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vermontgov.sharepoint.com/sites/DPS/vem/planning/Shared Documents/EMPG/FY 2020/EMPG-S (COVID)/Subgrants/"/>
    </mc:Choice>
  </mc:AlternateContent>
  <xr:revisionPtr revIDLastSave="52" documentId="8_{A39BC042-1BAB-42EC-8974-435FF915B166}" xr6:coauthVersionLast="45" xr6:coauthVersionMax="45" xr10:uidLastSave="{E5AE5CE4-5F65-455B-AEB5-1CAB4FC3034C}"/>
  <bookViews>
    <workbookView xWindow="-120" yWindow="-120" windowWidth="29040" windowHeight="15840" xr2:uid="{00000000-000D-0000-FFFF-FFFF00000000}"/>
  </bookViews>
  <sheets>
    <sheet name="Instructions" sheetId="4" r:id="rId1"/>
    <sheet name="Cover Sheet" sheetId="6" r:id="rId2"/>
    <sheet name="Federal Share Application" sheetId="1" r:id="rId3"/>
    <sheet name="Match (non-Federal Share)" sheetId="3" r:id="rId4"/>
  </sheets>
  <definedNames>
    <definedName name="_xlnm.Print_Area" localSheetId="2">'Federal Share Application'!$A$1:$AC$34</definedName>
    <definedName name="_xlnm.Print_Area" localSheetId="3">'Match (non-Federal Share)'!#REF!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6" l="1"/>
  <c r="H38" i="6"/>
  <c r="H37" i="6"/>
  <c r="H30" i="6"/>
  <c r="H28" i="6"/>
  <c r="AC50" i="1"/>
  <c r="AC52" i="1" s="1"/>
  <c r="AE28" i="3"/>
  <c r="AE30" i="3" s="1"/>
  <c r="H39" i="6" l="1"/>
  <c r="H35" i="6"/>
  <c r="H34" i="6"/>
  <c r="H33" i="6"/>
  <c r="H32" i="6"/>
  <c r="H31" i="6"/>
  <c r="A41" i="6" l="1"/>
  <c r="H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Wolz, Marianne S.</author>
  </authors>
  <commentList>
    <comment ref="AA34" authorId="0" shapeId="0" xr:uid="{00000000-0006-0000-0000-000001000000}">
      <text>
        <r>
          <rPr>
            <sz val="14"/>
            <color indexed="81"/>
            <rFont val="Tahoma"/>
            <family val="2"/>
          </rPr>
          <t>In these cells, input the total hours and direct costs for the work tasks detailed above.</t>
        </r>
        <r>
          <rPr>
            <sz val="9"/>
            <color indexed="81"/>
            <rFont val="Tahoma"/>
            <family val="2"/>
          </rPr>
          <t xml:space="preserve">
</t>
        </r>
      </text>
    </comment>
  </commentList>
</comments>
</file>

<file path=xl/sharedStrings.xml><?xml version="1.0" encoding="utf-8"?>
<sst xmlns="http://schemas.openxmlformats.org/spreadsheetml/2006/main" count="180" uniqueCount="105">
  <si>
    <t>Task Description</t>
  </si>
  <si>
    <t>Response</t>
  </si>
  <si>
    <t>a</t>
  </si>
  <si>
    <t>b</t>
  </si>
  <si>
    <t>c</t>
  </si>
  <si>
    <t>Hours</t>
  </si>
  <si>
    <t>TOTALS</t>
  </si>
  <si>
    <t>Cost</t>
  </si>
  <si>
    <t>Sum of hours for overall scope element</t>
  </si>
  <si>
    <t>Who is needed?</t>
  </si>
  <si>
    <t>Mileage</t>
  </si>
  <si>
    <t>Deliverables</t>
  </si>
  <si>
    <t>Description of work required to fulfill this task and how it will be accomplished.  Multiple tasks may be used to accomplish a single scope element.</t>
  </si>
  <si>
    <t>Project Totals</t>
  </si>
  <si>
    <t>HOURS</t>
  </si>
  <si>
    <t>Preparedness</t>
  </si>
  <si>
    <t>Travel and Mileage</t>
  </si>
  <si>
    <t>Equipment</t>
  </si>
  <si>
    <t>Other Direct Costs</t>
  </si>
  <si>
    <t>Cost per person</t>
  </si>
  <si>
    <t>Salaries and Benefits</t>
  </si>
  <si>
    <t>Supplies</t>
  </si>
  <si>
    <t>Proposed Budget Summary</t>
  </si>
  <si>
    <t>Total Cost</t>
  </si>
  <si>
    <t>Timeline</t>
  </si>
  <si>
    <t>total mileage</t>
  </si>
  <si>
    <t>Indirect Costs - should be a % of overall cost</t>
  </si>
  <si>
    <t>Core Capability</t>
  </si>
  <si>
    <t>What core capability gap does this improve or sustain? A list of the ideantified core capability gaps from the 2019 THIRA/SPR can be found in the Scope of Work</t>
  </si>
  <si>
    <t>Personnel (job titles)</t>
  </si>
  <si>
    <t>Total Requested Federal (EMPG) Amount:</t>
  </si>
  <si>
    <t>Milestones</t>
  </si>
  <si>
    <t>DIRECT COST</t>
  </si>
  <si>
    <t>Personnel Direct Costs (to include wages, benefits, etc.)</t>
  </si>
  <si>
    <t>What are the measurable and tangible outcomes of the task?</t>
  </si>
  <si>
    <t>What milestones will show the progress made toward completion of one or more deliverables?</t>
  </si>
  <si>
    <t>Timeline to complete this task.</t>
  </si>
  <si>
    <t>Sum of cost for overall scope element (to include personnel direct costs, food, drink, meeting, lodging and mileage)</t>
  </si>
  <si>
    <t>Match</t>
  </si>
  <si>
    <t>Proposed Match Summary</t>
  </si>
  <si>
    <t>Total Requested Non-Federal Amount (Match):</t>
  </si>
  <si>
    <t>Vermont Department of Public Safety</t>
  </si>
  <si>
    <t>Department of Public Safety</t>
  </si>
  <si>
    <t>Application Deadline:</t>
  </si>
  <si>
    <t>Financial Office</t>
  </si>
  <si>
    <t>45 State Drive</t>
  </si>
  <si>
    <t>Waterbury, VT 05671-1300</t>
  </si>
  <si>
    <t>1. Applicant Information and Identification:</t>
  </si>
  <si>
    <t xml:space="preserve"> Applicant Agency:</t>
  </si>
  <si>
    <t xml:space="preserve"> Address:</t>
  </si>
  <si>
    <t>County:</t>
  </si>
  <si>
    <t xml:space="preserve"> Authorizing Official</t>
  </si>
  <si>
    <t>Title:</t>
  </si>
  <si>
    <t xml:space="preserve"> Signature</t>
  </si>
  <si>
    <t xml:space="preserve"> Project Director:</t>
  </si>
  <si>
    <t xml:space="preserve"> Telephone:</t>
  </si>
  <si>
    <t>Fax:</t>
  </si>
  <si>
    <t xml:space="preserve"> E-mail</t>
  </si>
  <si>
    <t xml:space="preserve"> Federal Tax ID #:</t>
  </si>
  <si>
    <t>DUNS #:</t>
  </si>
  <si>
    <t>Expiration:</t>
  </si>
  <si>
    <t xml:space="preserve"> Fiscal Entity:</t>
  </si>
  <si>
    <t xml:space="preserve"> Fiscal Year:</t>
  </si>
  <si>
    <t>Starts:</t>
  </si>
  <si>
    <t>Ends:</t>
  </si>
  <si>
    <t xml:space="preserve"> Fiscal Agent:</t>
  </si>
  <si>
    <t xml:space="preserve"> Signature:</t>
  </si>
  <si>
    <t>Email:</t>
  </si>
  <si>
    <t xml:space="preserve"> Proposed Budget Summary</t>
  </si>
  <si>
    <t xml:space="preserve">    Salaries and Benefits</t>
  </si>
  <si>
    <t xml:space="preserve">    Contractual</t>
  </si>
  <si>
    <t>Total Personal Services:</t>
  </si>
  <si>
    <t xml:space="preserve">    Supplies</t>
  </si>
  <si>
    <t xml:space="preserve">    Travel (&amp; Mileage)</t>
  </si>
  <si>
    <t xml:space="preserve">    Equipment</t>
  </si>
  <si>
    <t xml:space="preserve">    Indirect Cost</t>
  </si>
  <si>
    <t>Total Operating Expense</t>
  </si>
  <si>
    <t>Total Proposed Program Budget</t>
  </si>
  <si>
    <t xml:space="preserve">    Local Match Required</t>
  </si>
  <si>
    <t xml:space="preserve">    Total Federal Subgrant Amount</t>
  </si>
  <si>
    <t>Match Task Description</t>
  </si>
  <si>
    <t>Match Deliverables</t>
  </si>
  <si>
    <t>Description of match work required to fulfill this task and how it will be accomplished.</t>
  </si>
  <si>
    <t>Match type: Cash match (hard match) or third-party in-kind (soft match)?</t>
  </si>
  <si>
    <t>Is this match cash match or third-party in-kind match?</t>
  </si>
  <si>
    <t>Vermont Business Account #:</t>
  </si>
  <si>
    <t xml:space="preserve">    Other Direct Costs</t>
  </si>
  <si>
    <t>Contractual</t>
  </si>
  <si>
    <t>COB 9/8/2020</t>
  </si>
  <si>
    <t>Financial Administrator Contact:</t>
  </si>
  <si>
    <t>Casey Fuller</t>
  </si>
  <si>
    <t>(Casey.Fuller@vermont.gov)</t>
  </si>
  <si>
    <t>Insert approved Indirect Rate:</t>
  </si>
  <si>
    <r>
      <t>Provide a detailed description of match source and amount/value. For cash match (hard match), the description should include the funding source and associated activities that will be claimed as match. For third-party in-kind (soft match), the description should include the meetings and programs that will provide the third-party in-kind match.</t>
    </r>
    <r>
      <rPr>
        <b/>
        <sz val="12"/>
        <color theme="1"/>
        <rFont val="Calibri"/>
        <family val="2"/>
        <scheme val="minor"/>
      </rPr>
      <t xml:space="preserve"> Grant and match funds may not be used for anything unrelated to COVID-19 planning, prevention, or response.</t>
    </r>
    <r>
      <rPr>
        <sz val="12"/>
        <color theme="1"/>
        <rFont val="Calibri"/>
        <family val="2"/>
        <scheme val="minor"/>
      </rPr>
      <t xml:space="preserve"> Funds coming from the Coronavirus Relief Fund (CRF) that originated for the federal CARES Act are NOT an eligible match source for EMPG-S funds. Consistent with 2 C.F.R. Part 200, none of the funds awarded under this award may duplicate the same costs already paid for with funding from FEMA’s Public Assistance Program or any other Federal program.</t>
    </r>
  </si>
  <si>
    <t>Public Wi-Fi Broadband Project (Optional)</t>
  </si>
  <si>
    <t>Municipal/Regional Planning Support</t>
  </si>
  <si>
    <t>Municipal/Regional Collaboration and Training Support</t>
  </si>
  <si>
    <t>COVID-19 Response</t>
  </si>
  <si>
    <t>Do not fill out if you have already applied for this project.</t>
  </si>
  <si>
    <t>EMPG-S FY20 RPC Subgrant Application Instructions</t>
  </si>
  <si>
    <r>
      <t xml:space="preserve">As part of the EMPG-S Application, all applicants will need to provide a complete application that details how each RPC proposes to complete the tasks in the Scope of Work and the cost associated. The instructions below are grouped by the tabs in this workbook which must be completed in full in order to be considered a complete application. </t>
    </r>
    <r>
      <rPr>
        <b/>
        <sz val="11"/>
        <color theme="1"/>
        <rFont val="Calibri"/>
        <family val="2"/>
        <scheme val="minor"/>
      </rPr>
      <t xml:space="preserve">Incomplete applications or applications requiring additional information will be returned for clarification. 
</t>
    </r>
    <r>
      <rPr>
        <sz val="11"/>
        <color theme="1"/>
        <rFont val="Calibri"/>
        <family val="2"/>
        <scheme val="minor"/>
      </rPr>
      <t>All applications must be RECEIVED at the Vermont Emergency Management office by Close of Business on</t>
    </r>
    <r>
      <rPr>
        <b/>
        <sz val="11"/>
        <color rgb="FFFF0000"/>
        <rFont val="Calibri"/>
        <family val="2"/>
        <scheme val="minor"/>
      </rPr>
      <t xml:space="preserve"> </t>
    </r>
    <r>
      <rPr>
        <b/>
        <u/>
        <sz val="11"/>
        <color rgb="FFFF0000"/>
        <rFont val="Calibri"/>
        <family val="2"/>
        <scheme val="minor"/>
      </rPr>
      <t>Tuesday, September 08, 2020</t>
    </r>
    <r>
      <rPr>
        <sz val="11"/>
        <color theme="1"/>
        <rFont val="Calibri"/>
        <family val="2"/>
        <scheme val="minor"/>
      </rPr>
      <t xml:space="preserve">.  Please submit all appliactions in this Microsoft Excel format; do not submit PDF applications. To facilitate processing, grant applications should be sent electronically to Lee Dorf at Lee.Dorf@vermont.gov.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Cover Sheet: </t>
    </r>
    <r>
      <rPr>
        <sz val="11"/>
        <color theme="1"/>
        <rFont val="Calibri"/>
        <family val="2"/>
        <scheme val="minor"/>
      </rPr>
      <t xml:space="preserve">Please complete the top three sections of the cover page with your agency's information. Digital signatures will suffice for these applications. If you need to submit a PDF version of the cover page for the purpose of signatures you may do so, but you must also submit the Microsoft Excel version of the workbook as well. </t>
    </r>
    <r>
      <rPr>
        <b/>
        <sz val="11"/>
        <color theme="1"/>
        <rFont val="Calibri"/>
        <family val="2"/>
        <scheme val="minor"/>
      </rPr>
      <t xml:space="preserve">The dollar amounts on the Cover Sheet will all auto-fill from the other tabs. Please verify for accuracy, but otherwise the worksheet should take care of all calculations. </t>
    </r>
    <r>
      <rPr>
        <sz val="11"/>
        <color theme="1"/>
        <rFont val="Calibri"/>
        <family val="2"/>
        <scheme val="minor"/>
      </rPr>
      <t xml:space="preserve">Please reach out for clarification before making modifications to the cover sheet dollar amounts. </t>
    </r>
    <r>
      <rPr>
        <b/>
        <sz val="11"/>
        <color theme="1"/>
        <rFont val="Calibri"/>
        <family val="2"/>
        <scheme val="minor"/>
      </rPr>
      <t xml:space="preserve">
Federal Share Application:
</t>
    </r>
    <r>
      <rPr>
        <sz val="11"/>
        <color theme="1"/>
        <rFont val="Calibri"/>
        <family val="2"/>
        <scheme val="minor"/>
      </rPr>
      <t xml:space="preserve">Indirect Costs are allowable only if there is a federally approved Indirect Cost Rate Agreement, and these charges must be separate from all hourly rates. Please include your Indirect Cost Rate letter with your application packet as outlined in the RFP Memo. There is a place to enter your rate on this tab and it will calculate your indirect for you.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Match (non-Federal Share):</t>
    </r>
    <r>
      <rPr>
        <sz val="11"/>
        <color theme="1"/>
        <rFont val="Calibri"/>
        <family val="2"/>
        <scheme val="minor"/>
      </rPr>
      <t xml:space="preserve">
The FY 2020 EMPG Supplemental RPC Subgrant program has a cost-share requirement. The budget must identify the source(s) of 50% match requirement for these funds. Match sources may be cash (hard match) or documented third-party in-kind time/services (soft match) (provided these are for activities that would be paid for under the EMPG-S grant and are COVID-19-related), or other types allowed by 44 CFR 13.24. Eligible EMPG-S RPC Subgrant program recipients shall agree to make available non-Federal funds to carry out an EMPG-S award in amount not less than 50 percent of the total project cost. In other words, the Federal share applied toward the EMPG-S budget shall not exceed 50 percent of the total budget as submitted in the application and approved in the award. Reviewing Appendix A from the EMPG-S Notice of Funding Opportunity for this award can be used a resource to determine match eligibility and project development. </t>
    </r>
    <r>
      <rPr>
        <b/>
        <sz val="11"/>
        <color theme="1"/>
        <rFont val="Calibri"/>
        <family val="2"/>
        <scheme val="minor"/>
      </rPr>
      <t xml:space="preserve">Grant funds may not be used for anything unrelated to COVID-19 planning, prevention, or response. </t>
    </r>
    <r>
      <rPr>
        <sz val="11"/>
        <color theme="1"/>
        <rFont val="Calibri"/>
        <family val="2"/>
        <scheme val="minor"/>
      </rPr>
      <t xml:space="preserve">
Funds coming from the Coronavirus Relief Fund (CRF) that originated for the federal CARES Act are NOT an eligible match source for EMPG-S funds. Consistent with 2 C.F.R. Part 200, none of the funds awarded under this award may duplicate the same costs already paid for with funding from FEMA’s Public Assistance Program or any other Federal program.
For this component of the application, applicant should provide a detailed description of the match activities that will be counted as the cost-share requirement of this grant. Applicants should provide a description of the match source, match activities, timeline, hours and cost associated with the match tasks. 
Under "Proposed Match Summary", applicants should break down the proposed total match into each of the budget categories it will fall under. There is a place to enter your rate on this tab and it will calculate your indirect for you. All of these cells are linked to the Cover Sheet tab and will equal 50% of the total proposed program budget. </t>
    </r>
  </si>
  <si>
    <t>Subaward Application (EMPG-S)</t>
  </si>
  <si>
    <t>Submit to: Lee Dorf</t>
  </si>
  <si>
    <t>(Lee.Dorf@vermont.gov)</t>
  </si>
  <si>
    <t>This should be used for 
ADDITIONAL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</si>
</sst>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5"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sz val="14"/>
      <color indexed="81"/>
      <name val="Tahoma"/>
      <family val="2"/>
    </font>
    <font>
      <b/>
      <sz val="18"/>
      <color theme="1"/>
      <name val="Calibri"/>
      <family val="2"/>
      <scheme val="minor"/>
    </font>
    <font>
      <b/>
      <sz val="16"/>
      <color theme="1"/>
      <name val="Calibri"/>
      <family val="2"/>
      <scheme val="minor"/>
    </font>
    <font>
      <b/>
      <sz val="18"/>
      <name val="Calibri"/>
      <family val="2"/>
      <scheme val="minor"/>
    </font>
    <font>
      <sz val="12"/>
      <color theme="1"/>
      <name val="Calibri"/>
      <family val="2"/>
      <scheme val="minor"/>
    </font>
    <font>
      <sz val="11"/>
      <color theme="1"/>
      <name val="Arial"/>
      <family val="2"/>
    </font>
    <font>
      <b/>
      <sz val="14"/>
      <color theme="1"/>
      <name val="Arial"/>
      <family val="2"/>
    </font>
    <font>
      <sz val="11"/>
      <name val="Arial"/>
      <family val="2"/>
    </font>
    <font>
      <b/>
      <sz val="11"/>
      <color theme="1"/>
      <name val="Arial"/>
      <family val="2"/>
    </font>
    <font>
      <sz val="12"/>
      <name val="Arial"/>
      <family val="2"/>
    </font>
    <font>
      <b/>
      <sz val="12"/>
      <color theme="1"/>
      <name val="Arial"/>
      <family val="2"/>
    </font>
    <font>
      <sz val="11"/>
      <color theme="1"/>
      <name val="Calibri"/>
      <family val="2"/>
      <scheme val="minor"/>
    </font>
    <font>
      <i/>
      <sz val="11"/>
      <color theme="1"/>
      <name val="Calibri"/>
      <family val="2"/>
      <scheme val="minor"/>
    </font>
    <font>
      <b/>
      <sz val="11"/>
      <color rgb="FFFF0000"/>
      <name val="Calibri"/>
      <family val="2"/>
      <scheme val="minor"/>
    </font>
    <font>
      <b/>
      <sz val="11"/>
      <color rgb="FFFF0000"/>
      <name val="Arial"/>
      <family val="2"/>
    </font>
    <font>
      <sz val="11"/>
      <color rgb="FFFF0000"/>
      <name val="Arial"/>
      <family val="2"/>
    </font>
    <font>
      <u/>
      <sz val="11"/>
      <color theme="10"/>
      <name val="Calibri"/>
      <family val="2"/>
      <scheme val="minor"/>
    </font>
    <font>
      <u/>
      <sz val="11"/>
      <color theme="10"/>
      <name val="Arial"/>
      <family val="2"/>
    </font>
    <font>
      <b/>
      <u/>
      <sz val="11"/>
      <color rgb="FFFF0000"/>
      <name val="Calibri"/>
      <family val="2"/>
      <scheme val="minor"/>
    </font>
    <font>
      <b/>
      <sz val="12"/>
      <color theme="1"/>
      <name val="Calibri"/>
      <family val="2"/>
      <scheme val="minor"/>
    </font>
    <font>
      <b/>
      <u/>
      <sz val="11"/>
      <color theme="10"/>
      <name val="Arial"/>
      <family val="2"/>
    </font>
  </fonts>
  <fills count="6">
    <fill>
      <patternFill patternType="none"/>
    </fill>
    <fill>
      <patternFill patternType="gray125"/>
    </fill>
    <fill>
      <patternFill patternType="lightGray"/>
    </fill>
    <fill>
      <patternFill patternType="solid">
        <fgColor indexed="65"/>
        <bgColor indexed="64"/>
      </patternFill>
    </fill>
    <fill>
      <patternFill patternType="solid">
        <fgColor theme="9" tint="0.59999389629810485"/>
        <bgColor indexed="64"/>
      </patternFill>
    </fill>
    <fill>
      <patternFill patternType="solid">
        <fgColor rgb="FFFFFF0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auto="1"/>
      </top>
      <bottom/>
      <diagonal/>
    </border>
    <border>
      <left style="medium">
        <color theme="1"/>
      </left>
      <right style="thin">
        <color theme="0"/>
      </right>
      <top style="medium">
        <color theme="1"/>
      </top>
      <bottom style="medium">
        <color theme="1"/>
      </bottom>
      <diagonal/>
    </border>
    <border>
      <left style="thin">
        <color theme="0"/>
      </left>
      <right style="thin">
        <color theme="0"/>
      </right>
      <top style="medium">
        <color theme="1"/>
      </top>
      <bottom style="medium">
        <color theme="1"/>
      </bottom>
      <diagonal/>
    </border>
    <border>
      <left style="thin">
        <color theme="0"/>
      </left>
      <right style="medium">
        <color theme="1"/>
      </right>
      <top style="medium">
        <color theme="1"/>
      </top>
      <bottom style="medium">
        <color theme="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medium">
        <color auto="1"/>
      </right>
      <top/>
      <bottom style="medium">
        <color auto="1"/>
      </bottom>
      <diagonal/>
    </border>
    <border>
      <left style="medium">
        <color indexed="64"/>
      </left>
      <right/>
      <top/>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auto="1"/>
      </top>
      <bottom style="thin">
        <color auto="1"/>
      </bottom>
      <diagonal/>
    </border>
  </borders>
  <cellStyleXfs count="6">
    <xf numFmtId="0" fontId="0" fillId="0" borderId="0"/>
    <xf numFmtId="0" fontId="9" fillId="0" borderId="0"/>
    <xf numFmtId="9" fontId="9"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20" fillId="0" borderId="0" applyNumberFormat="0" applyFill="0" applyBorder="0" applyAlignment="0" applyProtection="0"/>
  </cellStyleXfs>
  <cellXfs count="223">
    <xf numFmtId="0" fontId="0" fillId="0" borderId="0" xfId="0"/>
    <xf numFmtId="0" fontId="0" fillId="0" borderId="0" xfId="0" applyAlignment="1">
      <alignment horizontal="center"/>
    </xf>
    <xf numFmtId="0" fontId="1" fillId="0" borderId="0" xfId="0" applyFont="1"/>
    <xf numFmtId="0" fontId="0" fillId="2" borderId="2" xfId="0" applyFill="1" applyBorder="1" applyAlignment="1">
      <alignment horizontal="center"/>
    </xf>
    <xf numFmtId="0" fontId="0" fillId="2" borderId="3" xfId="0" applyFill="1" applyBorder="1" applyAlignment="1">
      <alignment horizontal="center"/>
    </xf>
    <xf numFmtId="0" fontId="2" fillId="2" borderId="3" xfId="0" applyFont="1" applyFill="1" applyBorder="1"/>
    <xf numFmtId="0" fontId="0" fillId="2" borderId="3" xfId="0" applyFill="1" applyBorder="1"/>
    <xf numFmtId="0" fontId="0" fillId="2" borderId="4" xfId="0" applyFill="1" applyBorder="1"/>
    <xf numFmtId="0" fontId="0" fillId="0" borderId="5" xfId="0" applyBorder="1" applyAlignment="1">
      <alignment horizontal="center"/>
    </xf>
    <xf numFmtId="0" fontId="1" fillId="0" borderId="5" xfId="0" applyFont="1" applyBorder="1"/>
    <xf numFmtId="0" fontId="0" fillId="0" borderId="5" xfId="0" applyBorder="1"/>
    <xf numFmtId="0" fontId="0" fillId="0" borderId="6" xfId="0" applyBorder="1" applyAlignment="1">
      <alignment horizontal="center"/>
    </xf>
    <xf numFmtId="0" fontId="1" fillId="0" borderId="6" xfId="0" applyFont="1" applyBorder="1"/>
    <xf numFmtId="0" fontId="0" fillId="0" borderId="6" xfId="0" applyBorder="1"/>
    <xf numFmtId="0" fontId="0" fillId="0" borderId="8" xfId="0" applyBorder="1"/>
    <xf numFmtId="0" fontId="0" fillId="0" borderId="16" xfId="0" applyBorder="1"/>
    <xf numFmtId="0" fontId="0" fillId="0" borderId="19" xfId="0" applyBorder="1"/>
    <xf numFmtId="0" fontId="0" fillId="0" borderId="20" xfId="0" applyBorder="1"/>
    <xf numFmtId="0" fontId="0" fillId="0" borderId="13" xfId="0" applyBorder="1"/>
    <xf numFmtId="0" fontId="0" fillId="3" borderId="12" xfId="0" applyFill="1" applyBorder="1" applyAlignment="1">
      <alignment horizontal="center"/>
    </xf>
    <xf numFmtId="0" fontId="0" fillId="3" borderId="13" xfId="0" applyFill="1" applyBorder="1" applyAlignment="1">
      <alignment horizontal="center"/>
    </xf>
    <xf numFmtId="0" fontId="2" fillId="3" borderId="13" xfId="0" applyFont="1" applyFill="1" applyBorder="1"/>
    <xf numFmtId="0" fontId="0" fillId="3" borderId="13" xfId="0" applyFill="1" applyBorder="1"/>
    <xf numFmtId="0" fontId="0" fillId="2" borderId="21" xfId="0" applyFill="1" applyBorder="1" applyAlignment="1">
      <alignment horizontal="center"/>
    </xf>
    <xf numFmtId="0" fontId="0" fillId="2" borderId="22" xfId="0" applyFill="1" applyBorder="1" applyAlignment="1">
      <alignment horizontal="center"/>
    </xf>
    <xf numFmtId="0" fontId="1" fillId="2" borderId="22" xfId="0" applyFont="1" applyFill="1" applyBorder="1"/>
    <xf numFmtId="0" fontId="0" fillId="0" borderId="0" xfId="0" applyAlignment="1">
      <alignment horizontal="center"/>
    </xf>
    <xf numFmtId="0" fontId="0" fillId="0" borderId="23" xfId="0" applyBorder="1" applyAlignment="1">
      <alignment horizontal="center"/>
    </xf>
    <xf numFmtId="0" fontId="0" fillId="0" borderId="24" xfId="0" applyBorder="1" applyAlignment="1">
      <alignment horizontal="center"/>
    </xf>
    <xf numFmtId="0" fontId="1" fillId="0" borderId="24" xfId="0" applyFont="1" applyBorder="1"/>
    <xf numFmtId="0" fontId="0" fillId="0" borderId="24" xfId="0" applyBorder="1"/>
    <xf numFmtId="0" fontId="0" fillId="0" borderId="25" xfId="0" applyBorder="1" applyAlignment="1">
      <alignment horizontal="center"/>
    </xf>
    <xf numFmtId="0" fontId="0" fillId="0" borderId="28" xfId="0" applyBorder="1"/>
    <xf numFmtId="0" fontId="1" fillId="0" borderId="25" xfId="0" applyFont="1" applyBorder="1" applyAlignment="1">
      <alignment horizontal="center"/>
    </xf>
    <xf numFmtId="0" fontId="1" fillId="0" borderId="19" xfId="0" applyFont="1" applyBorder="1" applyAlignment="1">
      <alignment horizontal="center"/>
    </xf>
    <xf numFmtId="0" fontId="1" fillId="0" borderId="23" xfId="0" applyFont="1" applyBorder="1"/>
    <xf numFmtId="0" fontId="0" fillId="0" borderId="29" xfId="0" applyBorder="1"/>
    <xf numFmtId="0" fontId="0" fillId="0" borderId="30" xfId="0" applyBorder="1" applyAlignment="1">
      <alignment horizontal="center"/>
    </xf>
    <xf numFmtId="0" fontId="0" fillId="0" borderId="31" xfId="0" applyBorder="1" applyAlignment="1">
      <alignment horizontal="center"/>
    </xf>
    <xf numFmtId="0" fontId="0" fillId="0" borderId="31" xfId="0" applyBorder="1"/>
    <xf numFmtId="0" fontId="6" fillId="0" borderId="31" xfId="0" applyFont="1" applyBorder="1"/>
    <xf numFmtId="0" fontId="1" fillId="0" borderId="32" xfId="0" applyFont="1" applyBorder="1" applyAlignment="1">
      <alignment horizontal="center"/>
    </xf>
    <xf numFmtId="0" fontId="0" fillId="0" borderId="0" xfId="0" applyAlignment="1">
      <alignment wrapText="1"/>
    </xf>
    <xf numFmtId="0" fontId="1" fillId="0" borderId="0" xfId="0" applyFont="1" applyFill="1" applyBorder="1"/>
    <xf numFmtId="0" fontId="0" fillId="0" borderId="0" xfId="0" applyBorder="1"/>
    <xf numFmtId="0" fontId="0" fillId="3" borderId="0" xfId="0" applyFill="1" applyBorder="1"/>
    <xf numFmtId="0" fontId="0" fillId="0" borderId="26" xfId="0" applyBorder="1" applyAlignment="1">
      <alignment horizontal="center" wrapText="1"/>
    </xf>
    <xf numFmtId="0" fontId="0" fillId="2" borderId="2" xfId="0" applyFill="1" applyBorder="1"/>
    <xf numFmtId="0" fontId="0" fillId="0" borderId="0" xfId="0" applyFill="1" applyBorder="1"/>
    <xf numFmtId="0" fontId="0" fillId="0" borderId="20" xfId="0" applyBorder="1" applyAlignment="1">
      <alignment horizontal="center" wrapText="1"/>
    </xf>
    <xf numFmtId="0" fontId="0" fillId="0" borderId="35" xfId="0" applyBorder="1"/>
    <xf numFmtId="0" fontId="0" fillId="0" borderId="36" xfId="0" applyBorder="1"/>
    <xf numFmtId="0" fontId="0" fillId="0" borderId="37" xfId="0" applyBorder="1"/>
    <xf numFmtId="0" fontId="0" fillId="0" borderId="39" xfId="0" applyBorder="1"/>
    <xf numFmtId="0" fontId="0" fillId="0" borderId="43" xfId="0" applyBorder="1"/>
    <xf numFmtId="0" fontId="0" fillId="0" borderId="38" xfId="0" applyBorder="1" applyAlignment="1">
      <alignment horizontal="center"/>
    </xf>
    <xf numFmtId="0" fontId="0" fillId="0" borderId="0" xfId="0" applyFill="1" applyBorder="1" applyAlignment="1">
      <alignment horizontal="center"/>
    </xf>
    <xf numFmtId="0" fontId="1" fillId="3" borderId="44" xfId="0" applyFont="1" applyFill="1" applyBorder="1" applyAlignment="1">
      <alignment horizontal="center"/>
    </xf>
    <xf numFmtId="0" fontId="1" fillId="3" borderId="35" xfId="0" applyFont="1" applyFill="1" applyBorder="1" applyAlignment="1">
      <alignment horizontal="center"/>
    </xf>
    <xf numFmtId="0" fontId="0" fillId="2" borderId="22" xfId="0" applyFill="1" applyBorder="1"/>
    <xf numFmtId="0" fontId="0" fillId="2" borderId="47" xfId="0" applyFill="1" applyBorder="1"/>
    <xf numFmtId="0" fontId="0" fillId="0" borderId="22" xfId="0" applyBorder="1"/>
    <xf numFmtId="0" fontId="0" fillId="0" borderId="48" xfId="0" applyBorder="1"/>
    <xf numFmtId="0" fontId="5" fillId="0" borderId="24" xfId="0" applyFont="1" applyFill="1" applyBorder="1"/>
    <xf numFmtId="0" fontId="0" fillId="0" borderId="25" xfId="0" applyBorder="1" applyAlignment="1">
      <alignment horizontal="center"/>
    </xf>
    <xf numFmtId="0" fontId="9" fillId="0" borderId="0" xfId="1"/>
    <xf numFmtId="0" fontId="9" fillId="0" borderId="53" xfId="1" applyBorder="1"/>
    <xf numFmtId="0" fontId="9" fillId="0" borderId="0" xfId="1" applyAlignment="1">
      <alignment horizontal="right"/>
    </xf>
    <xf numFmtId="0" fontId="9" fillId="0" borderId="6" xfId="1" applyBorder="1" applyProtection="1">
      <protection locked="0"/>
    </xf>
    <xf numFmtId="0" fontId="9" fillId="0" borderId="59" xfId="1" applyBorder="1"/>
    <xf numFmtId="0" fontId="9" fillId="0" borderId="63" xfId="1" applyBorder="1" applyAlignment="1">
      <alignment horizontal="right"/>
    </xf>
    <xf numFmtId="0" fontId="9" fillId="0" borderId="65" xfId="1" applyBorder="1"/>
    <xf numFmtId="0" fontId="9" fillId="0" borderId="6" xfId="1" applyBorder="1"/>
    <xf numFmtId="0" fontId="9" fillId="0" borderId="62" xfId="1" applyBorder="1"/>
    <xf numFmtId="9" fontId="9" fillId="0" borderId="54" xfId="2" applyFont="1" applyBorder="1"/>
    <xf numFmtId="0" fontId="9" fillId="0" borderId="54" xfId="1" applyBorder="1"/>
    <xf numFmtId="0" fontId="9" fillId="0" borderId="61" xfId="1" applyBorder="1"/>
    <xf numFmtId="0" fontId="9" fillId="0" borderId="0" xfId="1"/>
    <xf numFmtId="0" fontId="0" fillId="0" borderId="0" xfId="0" applyBorder="1" applyAlignment="1">
      <alignment horizontal="center"/>
    </xf>
    <xf numFmtId="0" fontId="0" fillId="0" borderId="0" xfId="0" applyBorder="1" applyAlignment="1">
      <alignment horizontal="center" wrapText="1"/>
    </xf>
    <xf numFmtId="0" fontId="1" fillId="0" borderId="0" xfId="0" applyFont="1" applyBorder="1" applyAlignment="1">
      <alignment horizontal="center"/>
    </xf>
    <xf numFmtId="0" fontId="16" fillId="0" borderId="16" xfId="0" applyFont="1" applyBorder="1"/>
    <xf numFmtId="0" fontId="16" fillId="0" borderId="17" xfId="0" applyFont="1" applyBorder="1" applyAlignment="1">
      <alignment horizontal="center"/>
    </xf>
    <xf numFmtId="0" fontId="16" fillId="0" borderId="19" xfId="0" applyFont="1" applyBorder="1"/>
    <xf numFmtId="0" fontId="16" fillId="0" borderId="20" xfId="0" applyFont="1" applyBorder="1" applyAlignment="1">
      <alignment horizontal="center"/>
    </xf>
    <xf numFmtId="0" fontId="7" fillId="0" borderId="24" xfId="0" applyFont="1" applyBorder="1"/>
    <xf numFmtId="0" fontId="0" fillId="0" borderId="71" xfId="0" applyBorder="1"/>
    <xf numFmtId="0" fontId="9" fillId="5" borderId="0" xfId="1" applyFill="1"/>
    <xf numFmtId="0" fontId="1" fillId="0" borderId="72" xfId="0" applyFont="1" applyBorder="1" applyAlignment="1">
      <alignment horizontal="left"/>
    </xf>
    <xf numFmtId="0" fontId="1" fillId="0" borderId="73" xfId="0" applyFont="1" applyBorder="1" applyAlignment="1">
      <alignment horizontal="left"/>
    </xf>
    <xf numFmtId="0" fontId="1" fillId="0" borderId="74" xfId="0" applyFont="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35" xfId="0" applyBorder="1" applyAlignment="1">
      <alignment horizontal="left" vertical="top" wrapText="1"/>
    </xf>
    <xf numFmtId="0" fontId="0" fillId="0" borderId="46" xfId="0" applyBorder="1" applyAlignment="1">
      <alignment horizontal="left" vertical="top" wrapText="1"/>
    </xf>
    <xf numFmtId="0" fontId="0" fillId="0" borderId="0" xfId="0" applyBorder="1" applyAlignment="1">
      <alignment horizontal="left" vertical="top" wrapText="1"/>
    </xf>
    <xf numFmtId="0" fontId="0" fillId="0" borderId="75"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0" fillId="0" borderId="45" xfId="0" applyBorder="1" applyAlignment="1">
      <alignment horizontal="left" vertical="top" wrapText="1"/>
    </xf>
    <xf numFmtId="0" fontId="9" fillId="0" borderId="0" xfId="1" applyAlignment="1">
      <alignment horizontal="left"/>
    </xf>
    <xf numFmtId="0" fontId="10" fillId="0" borderId="0" xfId="1" applyFont="1" applyAlignment="1">
      <alignment horizontal="center"/>
    </xf>
    <xf numFmtId="0" fontId="9" fillId="0" borderId="0" xfId="1" applyAlignment="1">
      <alignment horizontal="left" wrapText="1"/>
    </xf>
    <xf numFmtId="0" fontId="9" fillId="0" borderId="49" xfId="1" applyBorder="1" applyAlignment="1">
      <alignment horizontal="left"/>
    </xf>
    <xf numFmtId="0" fontId="9" fillId="0" borderId="50" xfId="1" applyBorder="1" applyAlignment="1">
      <alignment horizontal="left"/>
    </xf>
    <xf numFmtId="0" fontId="9" fillId="0" borderId="51" xfId="1" applyBorder="1" applyAlignment="1">
      <alignment horizontal="left"/>
    </xf>
    <xf numFmtId="0" fontId="9" fillId="0" borderId="52" xfId="1" applyBorder="1"/>
    <xf numFmtId="0" fontId="9" fillId="0" borderId="53" xfId="1" applyBorder="1"/>
    <xf numFmtId="0" fontId="9" fillId="0" borderId="54" xfId="1" applyBorder="1" applyProtection="1">
      <protection locked="0"/>
    </xf>
    <xf numFmtId="0" fontId="9" fillId="0" borderId="55" xfId="1" applyBorder="1" applyProtection="1">
      <protection locked="0"/>
    </xf>
    <xf numFmtId="0" fontId="9" fillId="0" borderId="56" xfId="1" applyBorder="1"/>
    <xf numFmtId="0" fontId="9" fillId="0" borderId="0" xfId="1"/>
    <xf numFmtId="0" fontId="9" fillId="0" borderId="6" xfId="1" applyBorder="1" applyProtection="1">
      <protection locked="0"/>
    </xf>
    <xf numFmtId="0" fontId="9" fillId="0" borderId="57" xfId="1" applyBorder="1" applyProtection="1">
      <protection locked="0"/>
    </xf>
    <xf numFmtId="0" fontId="9" fillId="0" borderId="56" xfId="1" applyBorder="1" applyAlignment="1">
      <alignment horizontal="left"/>
    </xf>
    <xf numFmtId="0" fontId="9" fillId="0" borderId="6" xfId="1" applyBorder="1" applyAlignment="1" applyProtection="1">
      <alignment horizontal="left"/>
      <protection locked="0"/>
    </xf>
    <xf numFmtId="0" fontId="9" fillId="0" borderId="57" xfId="1" applyBorder="1" applyAlignment="1" applyProtection="1">
      <alignment horizontal="left"/>
      <protection locked="0"/>
    </xf>
    <xf numFmtId="0" fontId="9" fillId="0" borderId="24" xfId="1" applyBorder="1" applyAlignment="1" applyProtection="1">
      <alignment horizontal="center"/>
      <protection locked="0"/>
    </xf>
    <xf numFmtId="0" fontId="9" fillId="0" borderId="58" xfId="1" applyBorder="1" applyAlignment="1" applyProtection="1">
      <alignment horizontal="center"/>
      <protection locked="0"/>
    </xf>
    <xf numFmtId="0" fontId="9" fillId="0" borderId="59" xfId="1" applyBorder="1"/>
    <xf numFmtId="0" fontId="9" fillId="0" borderId="52" xfId="1" applyBorder="1" applyAlignment="1">
      <alignment horizontal="left"/>
    </xf>
    <xf numFmtId="0" fontId="9" fillId="0" borderId="53" xfId="1" applyBorder="1" applyAlignment="1">
      <alignment horizontal="left"/>
    </xf>
    <xf numFmtId="0" fontId="9" fillId="0" borderId="54" xfId="1" applyBorder="1" applyAlignment="1" applyProtection="1">
      <alignment horizontal="left"/>
      <protection locked="0"/>
    </xf>
    <xf numFmtId="0" fontId="9" fillId="0" borderId="54" xfId="1" applyBorder="1" applyAlignment="1" applyProtection="1">
      <alignment horizontal="center"/>
      <protection locked="0"/>
    </xf>
    <xf numFmtId="0" fontId="9" fillId="0" borderId="55" xfId="1" applyBorder="1" applyAlignment="1" applyProtection="1">
      <alignment horizontal="center"/>
      <protection locked="0"/>
    </xf>
    <xf numFmtId="0" fontId="9" fillId="0" borderId="6" xfId="1" applyBorder="1" applyAlignment="1" applyProtection="1">
      <alignment horizontal="center"/>
      <protection locked="0"/>
    </xf>
    <xf numFmtId="0" fontId="9" fillId="0" borderId="57" xfId="1" applyBorder="1" applyAlignment="1" applyProtection="1">
      <alignment horizontal="center"/>
      <protection locked="0"/>
    </xf>
    <xf numFmtId="0" fontId="9" fillId="0" borderId="60" xfId="1" applyBorder="1" applyAlignment="1">
      <alignment horizontal="left"/>
    </xf>
    <xf numFmtId="0" fontId="9" fillId="0" borderId="61" xfId="1" applyBorder="1" applyAlignment="1">
      <alignment horizontal="left"/>
    </xf>
    <xf numFmtId="0" fontId="9" fillId="0" borderId="61" xfId="1" applyBorder="1" applyAlignment="1" applyProtection="1">
      <alignment horizontal="left"/>
      <protection locked="0"/>
    </xf>
    <xf numFmtId="0" fontId="9" fillId="0" borderId="62" xfId="1" applyBorder="1" applyAlignment="1" applyProtection="1">
      <alignment horizontal="left"/>
      <protection locked="0"/>
    </xf>
    <xf numFmtId="0" fontId="9" fillId="0" borderId="55" xfId="1" applyBorder="1" applyAlignment="1" applyProtection="1">
      <alignment horizontal="left"/>
      <protection locked="0"/>
    </xf>
    <xf numFmtId="0" fontId="9" fillId="0" borderId="56" xfId="1" applyBorder="1" applyAlignment="1">
      <alignment horizontal="left" wrapText="1"/>
    </xf>
    <xf numFmtId="0" fontId="11" fillId="0" borderId="66" xfId="1" applyFont="1" applyBorder="1" applyAlignment="1">
      <alignment horizontal="left"/>
    </xf>
    <xf numFmtId="0" fontId="11" fillId="0" borderId="6" xfId="1" applyFont="1" applyBorder="1" applyAlignment="1">
      <alignment horizontal="left"/>
    </xf>
    <xf numFmtId="164" fontId="9" fillId="4" borderId="6" xfId="1" applyNumberFormat="1" applyFill="1" applyBorder="1" applyAlignment="1">
      <alignment horizontal="right"/>
    </xf>
    <xf numFmtId="0" fontId="9" fillId="0" borderId="63" xfId="1" applyBorder="1" applyAlignment="1">
      <alignment horizontal="center"/>
    </xf>
    <xf numFmtId="0" fontId="9" fillId="0" borderId="64" xfId="1" applyBorder="1" applyAlignment="1">
      <alignment horizontal="center"/>
    </xf>
    <xf numFmtId="164" fontId="12" fillId="4" borderId="6" xfId="1" applyNumberFormat="1" applyFont="1" applyFill="1" applyBorder="1" applyAlignment="1">
      <alignment horizontal="right"/>
    </xf>
    <xf numFmtId="164" fontId="9" fillId="4" borderId="24" xfId="1" applyNumberFormat="1" applyFill="1" applyBorder="1" applyAlignment="1">
      <alignment horizontal="right"/>
    </xf>
    <xf numFmtId="164" fontId="14" fillId="4" borderId="61" xfId="1" applyNumberFormat="1" applyFont="1" applyFill="1" applyBorder="1" applyAlignment="1">
      <alignment horizontal="right"/>
    </xf>
    <xf numFmtId="0" fontId="13" fillId="0" borderId="60" xfId="1" applyFont="1" applyBorder="1" applyAlignment="1">
      <alignment horizontal="right"/>
    </xf>
    <xf numFmtId="0" fontId="13" fillId="0" borderId="61" xfId="1" applyFont="1" applyBorder="1" applyAlignment="1">
      <alignment horizontal="right"/>
    </xf>
    <xf numFmtId="0" fontId="9" fillId="0" borderId="67" xfId="1" applyBorder="1" applyAlignment="1">
      <alignment horizontal="left"/>
    </xf>
    <xf numFmtId="0" fontId="9" fillId="0" borderId="54" xfId="1" applyBorder="1" applyAlignment="1">
      <alignment horizontal="left"/>
    </xf>
    <xf numFmtId="164" fontId="14" fillId="4" borderId="54" xfId="1" applyNumberFormat="1" applyFont="1" applyFill="1" applyBorder="1" applyAlignment="1">
      <alignment horizontal="right"/>
    </xf>
    <xf numFmtId="0" fontId="16" fillId="0" borderId="9" xfId="0" applyFont="1" applyBorder="1" applyAlignment="1">
      <alignment horizontal="center" wrapText="1"/>
    </xf>
    <xf numFmtId="0" fontId="16" fillId="0" borderId="19"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16" fillId="0" borderId="12"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8" xfId="0" applyFont="1" applyBorder="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16" fillId="0" borderId="15" xfId="0" applyFont="1" applyBorder="1" applyAlignment="1">
      <alignment horizontal="center" wrapText="1"/>
    </xf>
    <xf numFmtId="0" fontId="16" fillId="0" borderId="7" xfId="0" applyFont="1" applyBorder="1" applyAlignment="1">
      <alignment horizontal="center" wrapText="1"/>
    </xf>
    <xf numFmtId="0" fontId="16" fillId="0" borderId="33" xfId="0" applyFont="1" applyBorder="1" applyAlignment="1">
      <alignment horizontal="center" wrapText="1"/>
    </xf>
    <xf numFmtId="0" fontId="16" fillId="0" borderId="34" xfId="0" applyFont="1" applyBorder="1" applyAlignment="1">
      <alignment horizontal="center" wrapText="1"/>
    </xf>
    <xf numFmtId="0" fontId="1" fillId="0" borderId="6" xfId="0" applyFont="1" applyBorder="1" applyAlignment="1">
      <alignment horizontal="center"/>
    </xf>
    <xf numFmtId="0" fontId="16" fillId="0" borderId="40" xfId="0" applyFont="1" applyBorder="1" applyAlignment="1">
      <alignment horizontal="center"/>
    </xf>
    <xf numFmtId="0" fontId="16" fillId="0" borderId="41" xfId="0" applyFont="1" applyBorder="1" applyAlignment="1">
      <alignment horizontal="center"/>
    </xf>
    <xf numFmtId="0" fontId="16" fillId="0" borderId="42" xfId="0" applyFont="1" applyBorder="1" applyAlignment="1">
      <alignment horizontal="center"/>
    </xf>
    <xf numFmtId="0" fontId="16" fillId="0" borderId="16"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5" xfId="0" applyBorder="1" applyAlignment="1">
      <alignment horizontal="center" wrapText="1"/>
    </xf>
    <xf numFmtId="0" fontId="0" fillId="0" borderId="27" xfId="0" applyBorder="1" applyAlignment="1">
      <alignment horizontal="center" wrapText="1"/>
    </xf>
    <xf numFmtId="0" fontId="0" fillId="0" borderId="26" xfId="0" applyBorder="1" applyAlignment="1">
      <alignment horizontal="center" wrapText="1"/>
    </xf>
    <xf numFmtId="0" fontId="16" fillId="0" borderId="9"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35" xfId="0" applyFont="1" applyBorder="1" applyAlignment="1">
      <alignment horizontal="left" vertical="center" wrapText="1"/>
    </xf>
    <xf numFmtId="0" fontId="8" fillId="0" borderId="18" xfId="0" applyFont="1" applyBorder="1" applyAlignment="1">
      <alignment horizontal="left" vertical="center" wrapText="1"/>
    </xf>
    <xf numFmtId="0" fontId="8" fillId="0" borderId="10" xfId="0" applyFont="1" applyBorder="1" applyAlignment="1">
      <alignment horizontal="left" vertical="center" wrapText="1"/>
    </xf>
    <xf numFmtId="0" fontId="8" fillId="0" borderId="45" xfId="0" applyFont="1" applyBorder="1" applyAlignment="1">
      <alignment horizontal="left" vertical="center" wrapText="1"/>
    </xf>
    <xf numFmtId="0" fontId="2" fillId="0" borderId="68" xfId="0" applyFont="1" applyBorder="1" applyAlignment="1">
      <alignment horizontal="center"/>
    </xf>
    <xf numFmtId="0" fontId="2" fillId="0" borderId="69" xfId="0" applyFont="1" applyBorder="1" applyAlignment="1">
      <alignment horizontal="center"/>
    </xf>
    <xf numFmtId="0" fontId="2" fillId="0" borderId="70" xfId="0" applyFont="1" applyBorder="1" applyAlignment="1">
      <alignment horizontal="center"/>
    </xf>
    <xf numFmtId="44" fontId="0" fillId="0" borderId="1" xfId="3" applyFont="1" applyBorder="1"/>
    <xf numFmtId="44" fontId="0" fillId="0" borderId="1" xfId="3" applyFont="1" applyFill="1" applyBorder="1"/>
    <xf numFmtId="0" fontId="18" fillId="0" borderId="0" xfId="1" applyFont="1"/>
    <xf numFmtId="0" fontId="18" fillId="0" borderId="0" xfId="1" applyFont="1" applyFill="1"/>
    <xf numFmtId="0" fontId="19" fillId="0" borderId="0" xfId="1" applyFont="1"/>
    <xf numFmtId="0" fontId="19" fillId="0" borderId="59" xfId="1" applyFont="1" applyBorder="1"/>
    <xf numFmtId="0" fontId="11" fillId="0" borderId="6" xfId="1" applyFont="1" applyBorder="1"/>
    <xf numFmtId="164" fontId="11" fillId="4" borderId="6" xfId="1" applyNumberFormat="1" applyFont="1" applyFill="1" applyBorder="1" applyAlignment="1">
      <alignment horizontal="right"/>
    </xf>
    <xf numFmtId="0" fontId="9" fillId="0" borderId="0" xfId="1" applyAlignment="1"/>
    <xf numFmtId="0" fontId="21" fillId="0" borderId="0" xfId="5" applyFont="1"/>
    <xf numFmtId="0" fontId="1" fillId="0" borderId="24" xfId="0" applyFont="1" applyBorder="1" applyAlignment="1">
      <alignment horizontal="center"/>
    </xf>
    <xf numFmtId="0" fontId="1" fillId="0" borderId="76" xfId="0" applyFont="1" applyBorder="1" applyAlignment="1">
      <alignment horizontal="center"/>
    </xf>
    <xf numFmtId="10" fontId="0" fillId="0" borderId="1" xfId="4" applyNumberFormat="1" applyFont="1" applyBorder="1"/>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7" fillId="0" borderId="12" xfId="0" applyFont="1" applyBorder="1" applyAlignment="1">
      <alignment horizont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7" fillId="0" borderId="18" xfId="0" applyFont="1" applyBorder="1" applyAlignment="1">
      <alignment horizontal="center" wrapText="1"/>
    </xf>
    <xf numFmtId="0" fontId="17" fillId="0" borderId="10" xfId="0" applyFont="1" applyBorder="1" applyAlignment="1">
      <alignment horizontal="center" wrapText="1"/>
    </xf>
    <xf numFmtId="0" fontId="17" fillId="0" borderId="11" xfId="0" applyFont="1" applyBorder="1" applyAlignment="1">
      <alignment horizontal="center" wrapText="1"/>
    </xf>
    <xf numFmtId="0" fontId="12" fillId="0" borderId="23" xfId="1" applyFont="1" applyBorder="1" applyAlignment="1">
      <alignment horizontal="center" wrapText="1"/>
    </xf>
    <xf numFmtId="0" fontId="12" fillId="0" borderId="24" xfId="1" applyFont="1" applyBorder="1" applyAlignment="1">
      <alignment horizontal="center" wrapText="1"/>
    </xf>
    <xf numFmtId="0" fontId="24" fillId="0" borderId="24" xfId="5" applyFont="1" applyBorder="1" applyAlignment="1">
      <alignment horizontal="center"/>
    </xf>
    <xf numFmtId="0" fontId="24" fillId="0" borderId="76" xfId="5" applyFont="1" applyBorder="1" applyAlignment="1">
      <alignment horizontal="center"/>
    </xf>
    <xf numFmtId="0" fontId="17"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6">
    <cellStyle name="Currency" xfId="3" builtinId="4"/>
    <cellStyle name="Hyperlink" xfId="5" builtinId="8"/>
    <cellStyle name="Normal" xfId="0" builtinId="0"/>
    <cellStyle name="Normal 2" xfId="1" xr:uid="{ABA4B9C2-85EF-4D7A-ABE3-1B6BFFC3993F}"/>
    <cellStyle name="Percent" xfId="4" builtinId="5"/>
    <cellStyle name="Percent 2" xfId="2" xr:uid="{BF7C98D9-0DA7-4ABE-AEB6-18E181ECF804}"/>
  </cellStyles>
  <dxfs count="1">
    <dxf>
      <font>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140970</xdr:colOff>
      <xdr:row>2</xdr:row>
      <xdr:rowOff>20955</xdr:rowOff>
    </xdr:from>
    <xdr:to>
      <xdr:col>2</xdr:col>
      <xdr:colOff>400050</xdr:colOff>
      <xdr:row>6</xdr:row>
      <xdr:rowOff>95250</xdr:rowOff>
    </xdr:to>
    <xdr:pic>
      <xdr:nvPicPr>
        <xdr:cNvPr id="3" name="Picture 1" descr="moon logo 02054-f.jpg">
          <a:extLst>
            <a:ext uri="{FF2B5EF4-FFF2-40B4-BE49-F238E27FC236}">
              <a16:creationId xmlns:a16="http://schemas.microsoft.com/office/drawing/2014/main" id="{C1EDBDC5-25C3-477D-AB7A-B92374215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 y="478155"/>
          <a:ext cx="1421130" cy="788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e.Dorf@vermont.gov" TargetMode="External"/><Relationship Id="rId1" Type="http://schemas.openxmlformats.org/officeDocument/2006/relationships/hyperlink" Target="mailto:Casey.Fuller@vermont.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4A722-C8EA-4315-9CD4-377896B6537C}">
  <dimension ref="B1:K46"/>
  <sheetViews>
    <sheetView tabSelected="1" workbookViewId="0">
      <selection activeCell="B3" sqref="B3:K46"/>
    </sheetView>
  </sheetViews>
  <sheetFormatPr defaultRowHeight="15" x14ac:dyDescent="0.25"/>
  <cols>
    <col min="1" max="1" width="3.42578125" customWidth="1"/>
  </cols>
  <sheetData>
    <row r="1" spans="2:11" ht="15.75" thickBot="1" x14ac:dyDescent="0.3"/>
    <row r="2" spans="2:11" ht="14.45" customHeight="1" thickBot="1" x14ac:dyDescent="0.3">
      <c r="B2" s="88" t="s">
        <v>99</v>
      </c>
      <c r="C2" s="89"/>
      <c r="D2" s="89"/>
      <c r="E2" s="89"/>
      <c r="F2" s="89"/>
      <c r="G2" s="89"/>
      <c r="H2" s="89"/>
      <c r="I2" s="89"/>
      <c r="J2" s="89"/>
      <c r="K2" s="90"/>
    </row>
    <row r="3" spans="2:11" ht="14.45" customHeight="1" x14ac:dyDescent="0.25">
      <c r="B3" s="91" t="s">
        <v>100</v>
      </c>
      <c r="C3" s="92"/>
      <c r="D3" s="92"/>
      <c r="E3" s="92"/>
      <c r="F3" s="92"/>
      <c r="G3" s="92"/>
      <c r="H3" s="92"/>
      <c r="I3" s="92"/>
      <c r="J3" s="92"/>
      <c r="K3" s="93"/>
    </row>
    <row r="4" spans="2:11" ht="14.45" customHeight="1" x14ac:dyDescent="0.25">
      <c r="B4" s="94"/>
      <c r="C4" s="95"/>
      <c r="D4" s="95"/>
      <c r="E4" s="95"/>
      <c r="F4" s="95"/>
      <c r="G4" s="95"/>
      <c r="H4" s="95"/>
      <c r="I4" s="95"/>
      <c r="J4" s="95"/>
      <c r="K4" s="96"/>
    </row>
    <row r="5" spans="2:11" ht="14.45" customHeight="1" x14ac:dyDescent="0.25">
      <c r="B5" s="94"/>
      <c r="C5" s="95"/>
      <c r="D5" s="95"/>
      <c r="E5" s="95"/>
      <c r="F5" s="95"/>
      <c r="G5" s="95"/>
      <c r="H5" s="95"/>
      <c r="I5" s="95"/>
      <c r="J5" s="95"/>
      <c r="K5" s="96"/>
    </row>
    <row r="6" spans="2:11" ht="14.45" customHeight="1" x14ac:dyDescent="0.25">
      <c r="B6" s="94"/>
      <c r="C6" s="95"/>
      <c r="D6" s="95"/>
      <c r="E6" s="95"/>
      <c r="F6" s="95"/>
      <c r="G6" s="95"/>
      <c r="H6" s="95"/>
      <c r="I6" s="95"/>
      <c r="J6" s="95"/>
      <c r="K6" s="96"/>
    </row>
    <row r="7" spans="2:11" ht="14.45" customHeight="1" x14ac:dyDescent="0.25">
      <c r="B7" s="94"/>
      <c r="C7" s="95"/>
      <c r="D7" s="95"/>
      <c r="E7" s="95"/>
      <c r="F7" s="95"/>
      <c r="G7" s="95"/>
      <c r="H7" s="95"/>
      <c r="I7" s="95"/>
      <c r="J7" s="95"/>
      <c r="K7" s="96"/>
    </row>
    <row r="8" spans="2:11" ht="14.45" customHeight="1" x14ac:dyDescent="0.25">
      <c r="B8" s="94"/>
      <c r="C8" s="95"/>
      <c r="D8" s="95"/>
      <c r="E8" s="95"/>
      <c r="F8" s="95"/>
      <c r="G8" s="95"/>
      <c r="H8" s="95"/>
      <c r="I8" s="95"/>
      <c r="J8" s="95"/>
      <c r="K8" s="96"/>
    </row>
    <row r="9" spans="2:11" ht="14.45" customHeight="1" x14ac:dyDescent="0.25">
      <c r="B9" s="94"/>
      <c r="C9" s="95"/>
      <c r="D9" s="95"/>
      <c r="E9" s="95"/>
      <c r="F9" s="95"/>
      <c r="G9" s="95"/>
      <c r="H9" s="95"/>
      <c r="I9" s="95"/>
      <c r="J9" s="95"/>
      <c r="K9" s="96"/>
    </row>
    <row r="10" spans="2:11" ht="14.45" customHeight="1" x14ac:dyDescent="0.25">
      <c r="B10" s="94"/>
      <c r="C10" s="95"/>
      <c r="D10" s="95"/>
      <c r="E10" s="95"/>
      <c r="F10" s="95"/>
      <c r="G10" s="95"/>
      <c r="H10" s="95"/>
      <c r="I10" s="95"/>
      <c r="J10" s="95"/>
      <c r="K10" s="96"/>
    </row>
    <row r="11" spans="2:11" ht="14.45" customHeight="1" x14ac:dyDescent="0.25">
      <c r="B11" s="94"/>
      <c r="C11" s="95"/>
      <c r="D11" s="95"/>
      <c r="E11" s="95"/>
      <c r="F11" s="95"/>
      <c r="G11" s="95"/>
      <c r="H11" s="95"/>
      <c r="I11" s="95"/>
      <c r="J11" s="95"/>
      <c r="K11" s="96"/>
    </row>
    <row r="12" spans="2:11" ht="14.45" customHeight="1" x14ac:dyDescent="0.25">
      <c r="B12" s="94"/>
      <c r="C12" s="95"/>
      <c r="D12" s="95"/>
      <c r="E12" s="95"/>
      <c r="F12" s="95"/>
      <c r="G12" s="95"/>
      <c r="H12" s="95"/>
      <c r="I12" s="95"/>
      <c r="J12" s="95"/>
      <c r="K12" s="96"/>
    </row>
    <row r="13" spans="2:11" ht="14.45" customHeight="1" x14ac:dyDescent="0.25">
      <c r="B13" s="94"/>
      <c r="C13" s="95"/>
      <c r="D13" s="95"/>
      <c r="E13" s="95"/>
      <c r="F13" s="95"/>
      <c r="G13" s="95"/>
      <c r="H13" s="95"/>
      <c r="I13" s="95"/>
      <c r="J13" s="95"/>
      <c r="K13" s="96"/>
    </row>
    <row r="14" spans="2:11" ht="14.45" customHeight="1" x14ac:dyDescent="0.25">
      <c r="B14" s="94"/>
      <c r="C14" s="95"/>
      <c r="D14" s="95"/>
      <c r="E14" s="95"/>
      <c r="F14" s="95"/>
      <c r="G14" s="95"/>
      <c r="H14" s="95"/>
      <c r="I14" s="95"/>
      <c r="J14" s="95"/>
      <c r="K14" s="96"/>
    </row>
    <row r="15" spans="2:11" ht="14.45" customHeight="1" x14ac:dyDescent="0.25">
      <c r="B15" s="94"/>
      <c r="C15" s="95"/>
      <c r="D15" s="95"/>
      <c r="E15" s="95"/>
      <c r="F15" s="95"/>
      <c r="G15" s="95"/>
      <c r="H15" s="95"/>
      <c r="I15" s="95"/>
      <c r="J15" s="95"/>
      <c r="K15" s="96"/>
    </row>
    <row r="16" spans="2:11" ht="14.45" customHeight="1" x14ac:dyDescent="0.25">
      <c r="B16" s="94"/>
      <c r="C16" s="95"/>
      <c r="D16" s="95"/>
      <c r="E16" s="95"/>
      <c r="F16" s="95"/>
      <c r="G16" s="95"/>
      <c r="H16" s="95"/>
      <c r="I16" s="95"/>
      <c r="J16" s="95"/>
      <c r="K16" s="96"/>
    </row>
    <row r="17" spans="2:11" ht="14.45" customHeight="1" x14ac:dyDescent="0.25">
      <c r="B17" s="94"/>
      <c r="C17" s="95"/>
      <c r="D17" s="95"/>
      <c r="E17" s="95"/>
      <c r="F17" s="95"/>
      <c r="G17" s="95"/>
      <c r="H17" s="95"/>
      <c r="I17" s="95"/>
      <c r="J17" s="95"/>
      <c r="K17" s="96"/>
    </row>
    <row r="18" spans="2:11" ht="14.45" customHeight="1" x14ac:dyDescent="0.25">
      <c r="B18" s="94"/>
      <c r="C18" s="95"/>
      <c r="D18" s="95"/>
      <c r="E18" s="95"/>
      <c r="F18" s="95"/>
      <c r="G18" s="95"/>
      <c r="H18" s="95"/>
      <c r="I18" s="95"/>
      <c r="J18" s="95"/>
      <c r="K18" s="96"/>
    </row>
    <row r="19" spans="2:11" ht="14.45" customHeight="1" x14ac:dyDescent="0.25">
      <c r="B19" s="94"/>
      <c r="C19" s="95"/>
      <c r="D19" s="95"/>
      <c r="E19" s="95"/>
      <c r="F19" s="95"/>
      <c r="G19" s="95"/>
      <c r="H19" s="95"/>
      <c r="I19" s="95"/>
      <c r="J19" s="95"/>
      <c r="K19" s="96"/>
    </row>
    <row r="20" spans="2:11" ht="14.45" customHeight="1" x14ac:dyDescent="0.25">
      <c r="B20" s="94"/>
      <c r="C20" s="95"/>
      <c r="D20" s="95"/>
      <c r="E20" s="95"/>
      <c r="F20" s="95"/>
      <c r="G20" s="95"/>
      <c r="H20" s="95"/>
      <c r="I20" s="95"/>
      <c r="J20" s="95"/>
      <c r="K20" s="96"/>
    </row>
    <row r="21" spans="2:11" ht="14.45" customHeight="1" x14ac:dyDescent="0.25">
      <c r="B21" s="94"/>
      <c r="C21" s="95"/>
      <c r="D21" s="95"/>
      <c r="E21" s="95"/>
      <c r="F21" s="95"/>
      <c r="G21" s="95"/>
      <c r="H21" s="95"/>
      <c r="I21" s="95"/>
      <c r="J21" s="95"/>
      <c r="K21" s="96"/>
    </row>
    <row r="22" spans="2:11" ht="14.45" customHeight="1" x14ac:dyDescent="0.25">
      <c r="B22" s="94"/>
      <c r="C22" s="95"/>
      <c r="D22" s="95"/>
      <c r="E22" s="95"/>
      <c r="F22" s="95"/>
      <c r="G22" s="95"/>
      <c r="H22" s="95"/>
      <c r="I22" s="95"/>
      <c r="J22" s="95"/>
      <c r="K22" s="96"/>
    </row>
    <row r="23" spans="2:11" ht="14.45" customHeight="1" x14ac:dyDescent="0.25">
      <c r="B23" s="94"/>
      <c r="C23" s="95"/>
      <c r="D23" s="95"/>
      <c r="E23" s="95"/>
      <c r="F23" s="95"/>
      <c r="G23" s="95"/>
      <c r="H23" s="95"/>
      <c r="I23" s="95"/>
      <c r="J23" s="95"/>
      <c r="K23" s="96"/>
    </row>
    <row r="24" spans="2:11" ht="14.45" customHeight="1" x14ac:dyDescent="0.25">
      <c r="B24" s="94"/>
      <c r="C24" s="95"/>
      <c r="D24" s="95"/>
      <c r="E24" s="95"/>
      <c r="F24" s="95"/>
      <c r="G24" s="95"/>
      <c r="H24" s="95"/>
      <c r="I24" s="95"/>
      <c r="J24" s="95"/>
      <c r="K24" s="96"/>
    </row>
    <row r="25" spans="2:11" ht="14.45" customHeight="1" x14ac:dyDescent="0.25">
      <c r="B25" s="94"/>
      <c r="C25" s="95"/>
      <c r="D25" s="95"/>
      <c r="E25" s="95"/>
      <c r="F25" s="95"/>
      <c r="G25" s="95"/>
      <c r="H25" s="95"/>
      <c r="I25" s="95"/>
      <c r="J25" s="95"/>
      <c r="K25" s="96"/>
    </row>
    <row r="26" spans="2:11" ht="14.45" customHeight="1" x14ac:dyDescent="0.25">
      <c r="B26" s="94"/>
      <c r="C26" s="95"/>
      <c r="D26" s="95"/>
      <c r="E26" s="95"/>
      <c r="F26" s="95"/>
      <c r="G26" s="95"/>
      <c r="H26" s="95"/>
      <c r="I26" s="95"/>
      <c r="J26" s="95"/>
      <c r="K26" s="96"/>
    </row>
    <row r="27" spans="2:11" x14ac:dyDescent="0.25">
      <c r="B27" s="94"/>
      <c r="C27" s="95"/>
      <c r="D27" s="95"/>
      <c r="E27" s="95"/>
      <c r="F27" s="95"/>
      <c r="G27" s="95"/>
      <c r="H27" s="95"/>
      <c r="I27" s="95"/>
      <c r="J27" s="95"/>
      <c r="K27" s="96"/>
    </row>
    <row r="28" spans="2:11" x14ac:dyDescent="0.25">
      <c r="B28" s="94"/>
      <c r="C28" s="95"/>
      <c r="D28" s="95"/>
      <c r="E28" s="95"/>
      <c r="F28" s="95"/>
      <c r="G28" s="95"/>
      <c r="H28" s="95"/>
      <c r="I28" s="95"/>
      <c r="J28" s="95"/>
      <c r="K28" s="96"/>
    </row>
    <row r="29" spans="2:11" x14ac:dyDescent="0.25">
      <c r="B29" s="94"/>
      <c r="C29" s="95"/>
      <c r="D29" s="95"/>
      <c r="E29" s="95"/>
      <c r="F29" s="95"/>
      <c r="G29" s="95"/>
      <c r="H29" s="95"/>
      <c r="I29" s="95"/>
      <c r="J29" s="95"/>
      <c r="K29" s="96"/>
    </row>
    <row r="30" spans="2:11" x14ac:dyDescent="0.25">
      <c r="B30" s="94"/>
      <c r="C30" s="95"/>
      <c r="D30" s="95"/>
      <c r="E30" s="95"/>
      <c r="F30" s="95"/>
      <c r="G30" s="95"/>
      <c r="H30" s="95"/>
      <c r="I30" s="95"/>
      <c r="J30" s="95"/>
      <c r="K30" s="96"/>
    </row>
    <row r="31" spans="2:11" x14ac:dyDescent="0.25">
      <c r="B31" s="94"/>
      <c r="C31" s="95"/>
      <c r="D31" s="95"/>
      <c r="E31" s="95"/>
      <c r="F31" s="95"/>
      <c r="G31" s="95"/>
      <c r="H31" s="95"/>
      <c r="I31" s="95"/>
      <c r="J31" s="95"/>
      <c r="K31" s="96"/>
    </row>
    <row r="32" spans="2:11" x14ac:dyDescent="0.25">
      <c r="B32" s="94"/>
      <c r="C32" s="95"/>
      <c r="D32" s="95"/>
      <c r="E32" s="95"/>
      <c r="F32" s="95"/>
      <c r="G32" s="95"/>
      <c r="H32" s="95"/>
      <c r="I32" s="95"/>
      <c r="J32" s="95"/>
      <c r="K32" s="96"/>
    </row>
    <row r="33" spans="2:11" x14ac:dyDescent="0.25">
      <c r="B33" s="94"/>
      <c r="C33" s="95"/>
      <c r="D33" s="95"/>
      <c r="E33" s="95"/>
      <c r="F33" s="95"/>
      <c r="G33" s="95"/>
      <c r="H33" s="95"/>
      <c r="I33" s="95"/>
      <c r="J33" s="95"/>
      <c r="K33" s="96"/>
    </row>
    <row r="34" spans="2:11" x14ac:dyDescent="0.25">
      <c r="B34" s="94"/>
      <c r="C34" s="95"/>
      <c r="D34" s="95"/>
      <c r="E34" s="95"/>
      <c r="F34" s="95"/>
      <c r="G34" s="95"/>
      <c r="H34" s="95"/>
      <c r="I34" s="95"/>
      <c r="J34" s="95"/>
      <c r="K34" s="96"/>
    </row>
    <row r="35" spans="2:11" x14ac:dyDescent="0.25">
      <c r="B35" s="94"/>
      <c r="C35" s="95"/>
      <c r="D35" s="95"/>
      <c r="E35" s="95"/>
      <c r="F35" s="95"/>
      <c r="G35" s="95"/>
      <c r="H35" s="95"/>
      <c r="I35" s="95"/>
      <c r="J35" s="95"/>
      <c r="K35" s="96"/>
    </row>
    <row r="36" spans="2:11" x14ac:dyDescent="0.25">
      <c r="B36" s="94"/>
      <c r="C36" s="95"/>
      <c r="D36" s="95"/>
      <c r="E36" s="95"/>
      <c r="F36" s="95"/>
      <c r="G36" s="95"/>
      <c r="H36" s="95"/>
      <c r="I36" s="95"/>
      <c r="J36" s="95"/>
      <c r="K36" s="96"/>
    </row>
    <row r="37" spans="2:11" x14ac:dyDescent="0.25">
      <c r="B37" s="94"/>
      <c r="C37" s="95"/>
      <c r="D37" s="95"/>
      <c r="E37" s="95"/>
      <c r="F37" s="95"/>
      <c r="G37" s="95"/>
      <c r="H37" s="95"/>
      <c r="I37" s="95"/>
      <c r="J37" s="95"/>
      <c r="K37" s="96"/>
    </row>
    <row r="38" spans="2:11" x14ac:dyDescent="0.25">
      <c r="B38" s="94"/>
      <c r="C38" s="95"/>
      <c r="D38" s="95"/>
      <c r="E38" s="95"/>
      <c r="F38" s="95"/>
      <c r="G38" s="95"/>
      <c r="H38" s="95"/>
      <c r="I38" s="95"/>
      <c r="J38" s="95"/>
      <c r="K38" s="96"/>
    </row>
    <row r="39" spans="2:11" x14ac:dyDescent="0.25">
      <c r="B39" s="94"/>
      <c r="C39" s="95"/>
      <c r="D39" s="95"/>
      <c r="E39" s="95"/>
      <c r="F39" s="95"/>
      <c r="G39" s="95"/>
      <c r="H39" s="95"/>
      <c r="I39" s="95"/>
      <c r="J39" s="95"/>
      <c r="K39" s="96"/>
    </row>
    <row r="40" spans="2:11" x14ac:dyDescent="0.25">
      <c r="B40" s="94"/>
      <c r="C40" s="95"/>
      <c r="D40" s="95"/>
      <c r="E40" s="95"/>
      <c r="F40" s="95"/>
      <c r="G40" s="95"/>
      <c r="H40" s="95"/>
      <c r="I40" s="95"/>
      <c r="J40" s="95"/>
      <c r="K40" s="96"/>
    </row>
    <row r="41" spans="2:11" x14ac:dyDescent="0.25">
      <c r="B41" s="94"/>
      <c r="C41" s="95"/>
      <c r="D41" s="95"/>
      <c r="E41" s="95"/>
      <c r="F41" s="95"/>
      <c r="G41" s="95"/>
      <c r="H41" s="95"/>
      <c r="I41" s="95"/>
      <c r="J41" s="95"/>
      <c r="K41" s="96"/>
    </row>
    <row r="42" spans="2:11" x14ac:dyDescent="0.25">
      <c r="B42" s="94"/>
      <c r="C42" s="95"/>
      <c r="D42" s="95"/>
      <c r="E42" s="95"/>
      <c r="F42" s="95"/>
      <c r="G42" s="95"/>
      <c r="H42" s="95"/>
      <c r="I42" s="95"/>
      <c r="J42" s="95"/>
      <c r="K42" s="96"/>
    </row>
    <row r="43" spans="2:11" x14ac:dyDescent="0.25">
      <c r="B43" s="94"/>
      <c r="C43" s="95"/>
      <c r="D43" s="95"/>
      <c r="E43" s="95"/>
      <c r="F43" s="95"/>
      <c r="G43" s="95"/>
      <c r="H43" s="95"/>
      <c r="I43" s="95"/>
      <c r="J43" s="95"/>
      <c r="K43" s="96"/>
    </row>
    <row r="44" spans="2:11" x14ac:dyDescent="0.25">
      <c r="B44" s="94"/>
      <c r="C44" s="95"/>
      <c r="D44" s="95"/>
      <c r="E44" s="95"/>
      <c r="F44" s="95"/>
      <c r="G44" s="95"/>
      <c r="H44" s="95"/>
      <c r="I44" s="95"/>
      <c r="J44" s="95"/>
      <c r="K44" s="96"/>
    </row>
    <row r="45" spans="2:11" x14ac:dyDescent="0.25">
      <c r="B45" s="94"/>
      <c r="C45" s="95"/>
      <c r="D45" s="95"/>
      <c r="E45" s="95"/>
      <c r="F45" s="95"/>
      <c r="G45" s="95"/>
      <c r="H45" s="95"/>
      <c r="I45" s="95"/>
      <c r="J45" s="95"/>
      <c r="K45" s="96"/>
    </row>
    <row r="46" spans="2:11" ht="150.75" customHeight="1" thickBot="1" x14ac:dyDescent="0.3">
      <c r="B46" s="97"/>
      <c r="C46" s="98"/>
      <c r="D46" s="98"/>
      <c r="E46" s="98"/>
      <c r="F46" s="98"/>
      <c r="G46" s="98"/>
      <c r="H46" s="98"/>
      <c r="I46" s="98"/>
      <c r="J46" s="98"/>
      <c r="K46" s="99"/>
    </row>
  </sheetData>
  <mergeCells count="2">
    <mergeCell ref="B2:K2"/>
    <mergeCell ref="B3:K4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91FB2-8DFC-4A6A-A944-4BB7E7E69289}">
  <dimension ref="A1:O43"/>
  <sheetViews>
    <sheetView zoomScaleNormal="100" workbookViewId="0">
      <selection activeCell="P12" sqref="P12"/>
    </sheetView>
  </sheetViews>
  <sheetFormatPr defaultColWidth="8.7109375" defaultRowHeight="14.25" x14ac:dyDescent="0.2"/>
  <cols>
    <col min="1" max="1" width="8.7109375" style="65"/>
    <col min="2" max="2" width="12" style="65" customWidth="1"/>
    <col min="3" max="4" width="8.7109375" style="65"/>
    <col min="5" max="5" width="14.140625" style="65" customWidth="1"/>
    <col min="6" max="7" width="8.7109375" style="65"/>
    <col min="8" max="8" width="11.28515625" style="65" customWidth="1"/>
    <col min="9" max="9" width="13.7109375" style="65" customWidth="1"/>
    <col min="10" max="10" width="3.140625" style="65" customWidth="1"/>
    <col min="11" max="16384" width="8.7109375" style="65"/>
  </cols>
  <sheetData>
    <row r="1" spans="1:11" ht="18" x14ac:dyDescent="0.25">
      <c r="A1" s="101" t="s">
        <v>41</v>
      </c>
      <c r="B1" s="101"/>
      <c r="C1" s="101"/>
      <c r="D1" s="101"/>
      <c r="E1" s="101"/>
      <c r="F1" s="101"/>
      <c r="G1" s="101"/>
      <c r="H1" s="101"/>
      <c r="I1" s="101"/>
      <c r="J1" s="101"/>
    </row>
    <row r="2" spans="1:11" ht="18" x14ac:dyDescent="0.25">
      <c r="A2" s="101" t="s">
        <v>101</v>
      </c>
      <c r="B2" s="101"/>
      <c r="C2" s="101"/>
      <c r="D2" s="101"/>
      <c r="E2" s="101"/>
      <c r="F2" s="101"/>
      <c r="G2" s="101"/>
      <c r="H2" s="101"/>
      <c r="I2" s="101"/>
      <c r="J2" s="101"/>
    </row>
    <row r="4" spans="1:11" ht="14.25" customHeight="1" x14ac:dyDescent="0.25">
      <c r="D4" s="213" t="s">
        <v>102</v>
      </c>
      <c r="E4" s="214"/>
      <c r="F4" s="215" t="s">
        <v>103</v>
      </c>
      <c r="G4" s="215"/>
      <c r="H4" s="216"/>
    </row>
    <row r="5" spans="1:11" x14ac:dyDescent="0.2">
      <c r="D5" s="100" t="s">
        <v>42</v>
      </c>
      <c r="E5" s="100"/>
      <c r="F5" s="100"/>
      <c r="G5" s="87" t="s">
        <v>43</v>
      </c>
      <c r="H5" s="87"/>
      <c r="I5" s="87" t="s">
        <v>88</v>
      </c>
    </row>
    <row r="6" spans="1:11" x14ac:dyDescent="0.2">
      <c r="D6" s="100" t="s">
        <v>44</v>
      </c>
      <c r="E6" s="100"/>
      <c r="F6" s="100"/>
      <c r="G6" s="199" t="s">
        <v>89</v>
      </c>
      <c r="H6" s="199"/>
      <c r="I6" s="199"/>
    </row>
    <row r="7" spans="1:11" x14ac:dyDescent="0.2">
      <c r="D7" s="100" t="s">
        <v>45</v>
      </c>
      <c r="E7" s="100"/>
      <c r="F7" s="100"/>
      <c r="G7" s="199" t="s">
        <v>90</v>
      </c>
      <c r="H7" s="199"/>
      <c r="I7" s="199"/>
      <c r="J7" s="77"/>
      <c r="K7" s="77"/>
    </row>
    <row r="8" spans="1:11" x14ac:dyDescent="0.2">
      <c r="D8" s="100" t="s">
        <v>46</v>
      </c>
      <c r="E8" s="100"/>
      <c r="F8" s="100"/>
      <c r="G8" s="200" t="s">
        <v>91</v>
      </c>
    </row>
    <row r="9" spans="1:11" ht="7.35" customHeight="1" thickBot="1" x14ac:dyDescent="0.25"/>
    <row r="10" spans="1:11" ht="18" customHeight="1" thickTop="1" thickBot="1" x14ac:dyDescent="0.25">
      <c r="A10" s="103" t="s">
        <v>47</v>
      </c>
      <c r="B10" s="104"/>
      <c r="C10" s="104"/>
      <c r="D10" s="104"/>
      <c r="E10" s="104"/>
      <c r="F10" s="104"/>
      <c r="G10" s="104"/>
      <c r="H10" s="104"/>
      <c r="I10" s="104"/>
      <c r="J10" s="105"/>
    </row>
    <row r="11" spans="1:11" ht="18" customHeight="1" thickTop="1" x14ac:dyDescent="0.2">
      <c r="A11" s="106" t="s">
        <v>48</v>
      </c>
      <c r="B11" s="107"/>
      <c r="C11" s="108"/>
      <c r="D11" s="108"/>
      <c r="E11" s="108"/>
      <c r="F11" s="108"/>
      <c r="G11" s="108"/>
      <c r="H11" s="108"/>
      <c r="I11" s="108"/>
      <c r="J11" s="109"/>
    </row>
    <row r="12" spans="1:11" ht="18" customHeight="1" x14ac:dyDescent="0.2">
      <c r="A12" s="110" t="s">
        <v>49</v>
      </c>
      <c r="B12" s="111"/>
      <c r="C12" s="112"/>
      <c r="D12" s="112"/>
      <c r="E12" s="112"/>
      <c r="F12" s="112"/>
      <c r="G12" s="112"/>
      <c r="H12" s="112"/>
      <c r="I12" s="112"/>
      <c r="J12" s="113"/>
    </row>
    <row r="13" spans="1:11" ht="18" customHeight="1" x14ac:dyDescent="0.2">
      <c r="A13" s="110"/>
      <c r="B13" s="111"/>
      <c r="C13" s="112"/>
      <c r="D13" s="112"/>
      <c r="E13" s="112"/>
      <c r="F13" s="112"/>
      <c r="G13" s="112"/>
      <c r="H13" s="65" t="s">
        <v>50</v>
      </c>
      <c r="I13" s="112"/>
      <c r="J13" s="113"/>
    </row>
    <row r="14" spans="1:11" ht="18" customHeight="1" x14ac:dyDescent="0.2">
      <c r="A14" s="110" t="s">
        <v>51</v>
      </c>
      <c r="B14" s="111"/>
      <c r="C14" s="112"/>
      <c r="D14" s="112"/>
      <c r="E14" s="112"/>
      <c r="F14" s="112"/>
      <c r="G14" s="112"/>
      <c r="H14" s="65" t="s">
        <v>52</v>
      </c>
      <c r="I14" s="117"/>
      <c r="J14" s="118"/>
    </row>
    <row r="15" spans="1:11" ht="18" customHeight="1" thickBot="1" x14ac:dyDescent="0.25">
      <c r="A15" s="110" t="s">
        <v>53</v>
      </c>
      <c r="B15" s="111"/>
      <c r="C15" s="111"/>
      <c r="D15" s="111"/>
      <c r="E15" s="111"/>
      <c r="F15" s="111"/>
      <c r="G15" s="111"/>
      <c r="H15" s="111"/>
      <c r="I15" s="111"/>
      <c r="J15" s="119"/>
    </row>
    <row r="16" spans="1:11" ht="18" customHeight="1" thickTop="1" x14ac:dyDescent="0.2">
      <c r="A16" s="120" t="s">
        <v>54</v>
      </c>
      <c r="B16" s="121"/>
      <c r="C16" s="122"/>
      <c r="D16" s="122"/>
      <c r="E16" s="122"/>
      <c r="F16" s="122"/>
      <c r="G16" s="122"/>
      <c r="H16" s="66" t="s">
        <v>52</v>
      </c>
      <c r="I16" s="123"/>
      <c r="J16" s="124"/>
    </row>
    <row r="17" spans="1:15" ht="18" customHeight="1" x14ac:dyDescent="0.2">
      <c r="A17" s="114" t="s">
        <v>55</v>
      </c>
      <c r="B17" s="100"/>
      <c r="C17" s="115"/>
      <c r="D17" s="115"/>
      <c r="E17" s="115"/>
      <c r="F17" s="115"/>
      <c r="G17" s="65" t="s">
        <v>56</v>
      </c>
      <c r="H17" s="115"/>
      <c r="I17" s="115"/>
      <c r="J17" s="116"/>
    </row>
    <row r="18" spans="1:15" ht="18" customHeight="1" thickBot="1" x14ac:dyDescent="0.25">
      <c r="A18" s="127" t="s">
        <v>57</v>
      </c>
      <c r="B18" s="128"/>
      <c r="C18" s="129"/>
      <c r="D18" s="129"/>
      <c r="E18" s="129"/>
      <c r="F18" s="129"/>
      <c r="G18" s="129"/>
      <c r="H18" s="129"/>
      <c r="I18" s="129"/>
      <c r="J18" s="130"/>
    </row>
    <row r="19" spans="1:15" ht="18" customHeight="1" thickTop="1" x14ac:dyDescent="0.2">
      <c r="A19" s="120" t="s">
        <v>58</v>
      </c>
      <c r="B19" s="121"/>
      <c r="C19" s="122"/>
      <c r="D19" s="122"/>
      <c r="E19" s="66" t="s">
        <v>59</v>
      </c>
      <c r="F19" s="122"/>
      <c r="G19" s="122"/>
      <c r="H19" s="66" t="s">
        <v>60</v>
      </c>
      <c r="I19" s="122"/>
      <c r="J19" s="131"/>
    </row>
    <row r="20" spans="1:15" ht="32.25" customHeight="1" x14ac:dyDescent="0.2">
      <c r="A20" s="132" t="s">
        <v>85</v>
      </c>
      <c r="B20" s="102"/>
      <c r="C20" s="125"/>
      <c r="D20" s="125"/>
      <c r="E20" s="125"/>
      <c r="F20" s="125"/>
      <c r="G20" s="125"/>
      <c r="H20" s="125"/>
      <c r="I20" s="125"/>
      <c r="J20" s="126"/>
    </row>
    <row r="21" spans="1:15" ht="18" customHeight="1" x14ac:dyDescent="0.2">
      <c r="A21" s="114" t="s">
        <v>61</v>
      </c>
      <c r="B21" s="100"/>
      <c r="C21" s="125"/>
      <c r="D21" s="125"/>
      <c r="E21" s="125"/>
      <c r="F21" s="125"/>
      <c r="G21" s="125"/>
      <c r="H21" s="125"/>
      <c r="I21" s="125"/>
      <c r="J21" s="126"/>
    </row>
    <row r="22" spans="1:15" ht="18" customHeight="1" x14ac:dyDescent="0.2">
      <c r="A22" s="114" t="s">
        <v>49</v>
      </c>
      <c r="B22" s="100"/>
      <c r="C22" s="125"/>
      <c r="D22" s="125"/>
      <c r="E22" s="125"/>
      <c r="F22" s="125"/>
      <c r="G22" s="125"/>
      <c r="H22" s="125"/>
      <c r="I22" s="125"/>
      <c r="J22" s="126"/>
    </row>
    <row r="23" spans="1:15" ht="18" customHeight="1" x14ac:dyDescent="0.2">
      <c r="A23" s="114"/>
      <c r="B23" s="100"/>
      <c r="C23" s="125"/>
      <c r="D23" s="125"/>
      <c r="E23" s="125"/>
      <c r="F23" s="125"/>
      <c r="G23" s="125"/>
      <c r="H23" s="125"/>
      <c r="I23" s="125"/>
      <c r="J23" s="126"/>
    </row>
    <row r="24" spans="1:15" ht="18" customHeight="1" x14ac:dyDescent="0.2">
      <c r="A24" s="114" t="s">
        <v>62</v>
      </c>
      <c r="B24" s="100"/>
      <c r="C24" s="67" t="s">
        <v>63</v>
      </c>
      <c r="D24" s="68"/>
      <c r="E24" s="67" t="s">
        <v>64</v>
      </c>
      <c r="F24" s="68"/>
      <c r="J24" s="69"/>
      <c r="O24" s="77"/>
    </row>
    <row r="25" spans="1:15" ht="18" customHeight="1" x14ac:dyDescent="0.2">
      <c r="A25" s="114" t="s">
        <v>65</v>
      </c>
      <c r="B25" s="100"/>
      <c r="C25" s="125"/>
      <c r="D25" s="125"/>
      <c r="E25" s="125"/>
      <c r="F25" s="125"/>
      <c r="G25" s="125"/>
      <c r="H25" s="125"/>
      <c r="I25" s="125"/>
      <c r="J25" s="126"/>
    </row>
    <row r="26" spans="1:15" ht="25.35" customHeight="1" thickBot="1" x14ac:dyDescent="0.25">
      <c r="A26" s="127" t="s">
        <v>66</v>
      </c>
      <c r="B26" s="128"/>
      <c r="C26" s="136"/>
      <c r="D26" s="136"/>
      <c r="E26" s="136"/>
      <c r="F26" s="136"/>
      <c r="G26" s="70" t="s">
        <v>67</v>
      </c>
      <c r="H26" s="136"/>
      <c r="I26" s="136"/>
      <c r="J26" s="137"/>
    </row>
    <row r="27" spans="1:15" ht="18" customHeight="1" thickTop="1" x14ac:dyDescent="0.2">
      <c r="A27" s="120" t="s">
        <v>68</v>
      </c>
      <c r="B27" s="121"/>
      <c r="C27" s="121"/>
      <c r="D27" s="121"/>
      <c r="E27" s="66"/>
      <c r="F27" s="66"/>
      <c r="G27" s="66"/>
      <c r="H27" s="66"/>
      <c r="I27" s="66"/>
      <c r="J27" s="71"/>
    </row>
    <row r="28" spans="1:15" ht="18" customHeight="1" x14ac:dyDescent="0.2">
      <c r="A28" s="133" t="s">
        <v>69</v>
      </c>
      <c r="B28" s="134"/>
      <c r="C28" s="134"/>
      <c r="D28" s="134"/>
      <c r="E28" s="72"/>
      <c r="F28" s="72"/>
      <c r="G28" s="72"/>
      <c r="H28" s="135">
        <f>SUM('Federal Share Application'!AC38,'Match (non-Federal Share)'!AE16)</f>
        <v>0</v>
      </c>
      <c r="I28" s="135"/>
      <c r="J28" s="69"/>
    </row>
    <row r="29" spans="1:15" s="195" customFormat="1" ht="18" customHeight="1" x14ac:dyDescent="0.2">
      <c r="A29" s="133" t="s">
        <v>70</v>
      </c>
      <c r="B29" s="134"/>
      <c r="C29" s="134"/>
      <c r="D29" s="134"/>
      <c r="E29" s="197"/>
      <c r="F29" s="197"/>
      <c r="G29" s="197"/>
      <c r="H29" s="198">
        <f>SUM('Federal Share Application'!AC40,'Match (non-Federal Share)'!AE18)</f>
        <v>0</v>
      </c>
      <c r="I29" s="198"/>
      <c r="J29" s="196"/>
    </row>
    <row r="30" spans="1:15" ht="18" customHeight="1" x14ac:dyDescent="0.25">
      <c r="A30" s="133" t="s">
        <v>71</v>
      </c>
      <c r="B30" s="134"/>
      <c r="C30" s="134"/>
      <c r="D30" s="134"/>
      <c r="E30" s="72"/>
      <c r="F30" s="72"/>
      <c r="G30" s="72"/>
      <c r="H30" s="138">
        <f>SUM(H28:I29)</f>
        <v>0</v>
      </c>
      <c r="I30" s="138"/>
      <c r="J30" s="69"/>
    </row>
    <row r="31" spans="1:15" ht="18" customHeight="1" x14ac:dyDescent="0.2">
      <c r="A31" s="133" t="s">
        <v>72</v>
      </c>
      <c r="B31" s="134"/>
      <c r="C31" s="134"/>
      <c r="D31" s="134"/>
      <c r="E31" s="72"/>
      <c r="F31" s="72"/>
      <c r="G31" s="72"/>
      <c r="H31" s="135">
        <f>SUM('Federal Share Application'!AC42,'Match (non-Federal Share)'!AE20)</f>
        <v>0</v>
      </c>
      <c r="I31" s="135"/>
      <c r="J31" s="69"/>
    </row>
    <row r="32" spans="1:15" ht="18" customHeight="1" x14ac:dyDescent="0.2">
      <c r="A32" s="133" t="s">
        <v>73</v>
      </c>
      <c r="B32" s="134"/>
      <c r="C32" s="134"/>
      <c r="D32" s="134"/>
      <c r="E32" s="72"/>
      <c r="F32" s="72"/>
      <c r="G32" s="72"/>
      <c r="H32" s="135">
        <f>SUM('Federal Share Application'!AC44,'Match (non-Federal Share)'!AE22)</f>
        <v>0</v>
      </c>
      <c r="I32" s="135"/>
      <c r="J32" s="69"/>
    </row>
    <row r="33" spans="1:10" ht="18" customHeight="1" x14ac:dyDescent="0.2">
      <c r="A33" s="133" t="s">
        <v>74</v>
      </c>
      <c r="B33" s="134"/>
      <c r="C33" s="134"/>
      <c r="D33" s="134"/>
      <c r="E33" s="72"/>
      <c r="F33" s="72"/>
      <c r="G33" s="72"/>
      <c r="H33" s="135">
        <f>SUM('Federal Share Application'!AC46,'Match (non-Federal Share)'!AE24)</f>
        <v>0</v>
      </c>
      <c r="I33" s="135"/>
      <c r="J33" s="69"/>
    </row>
    <row r="34" spans="1:10" ht="18" customHeight="1" x14ac:dyDescent="0.2">
      <c r="A34" s="133" t="s">
        <v>86</v>
      </c>
      <c r="B34" s="134"/>
      <c r="C34" s="134"/>
      <c r="D34" s="134"/>
      <c r="E34" s="72"/>
      <c r="F34" s="72"/>
      <c r="G34" s="72"/>
      <c r="H34" s="135">
        <f>SUM('Federal Share Application'!AC48,'Match (non-Federal Share)'!AE26)</f>
        <v>0</v>
      </c>
      <c r="I34" s="135"/>
      <c r="J34" s="69"/>
    </row>
    <row r="35" spans="1:10" ht="18" customHeight="1" x14ac:dyDescent="0.2">
      <c r="A35" s="133" t="s">
        <v>75</v>
      </c>
      <c r="B35" s="134"/>
      <c r="C35" s="134"/>
      <c r="D35" s="134"/>
      <c r="E35" s="72"/>
      <c r="F35" s="72"/>
      <c r="G35" s="72"/>
      <c r="H35" s="139">
        <f>SUM('Federal Share Application'!AC50,'Match (non-Federal Share)'!AE28)</f>
        <v>0</v>
      </c>
      <c r="I35" s="139"/>
      <c r="J35" s="69"/>
    </row>
    <row r="36" spans="1:10" ht="18" customHeight="1" x14ac:dyDescent="0.25">
      <c r="A36" s="133" t="s">
        <v>76</v>
      </c>
      <c r="B36" s="134"/>
      <c r="C36" s="134"/>
      <c r="D36" s="134"/>
      <c r="E36" s="72"/>
      <c r="F36" s="72"/>
      <c r="G36" s="72"/>
      <c r="H36" s="138">
        <f>SUM(H31:I35)</f>
        <v>0</v>
      </c>
      <c r="I36" s="138"/>
      <c r="J36" s="69"/>
    </row>
    <row r="37" spans="1:10" ht="18" customHeight="1" thickBot="1" x14ac:dyDescent="0.3">
      <c r="A37" s="141" t="s">
        <v>77</v>
      </c>
      <c r="B37" s="142"/>
      <c r="C37" s="142"/>
      <c r="D37" s="142"/>
      <c r="E37" s="142"/>
      <c r="F37" s="142"/>
      <c r="G37" s="142"/>
      <c r="H37" s="140">
        <f>('Federal Share Application'!AC52)+('Match (non-Federal Share)'!AE30)</f>
        <v>0</v>
      </c>
      <c r="I37" s="140"/>
      <c r="J37" s="73"/>
    </row>
    <row r="38" spans="1:10" ht="18" customHeight="1" thickTop="1" x14ac:dyDescent="0.25">
      <c r="A38" s="143" t="s">
        <v>78</v>
      </c>
      <c r="B38" s="144"/>
      <c r="C38" s="144"/>
      <c r="D38" s="144"/>
      <c r="E38" s="74">
        <v>0.5</v>
      </c>
      <c r="F38" s="75"/>
      <c r="G38" s="75"/>
      <c r="H38" s="145">
        <f>(H37-H39)</f>
        <v>0</v>
      </c>
      <c r="I38" s="145"/>
      <c r="J38" s="71"/>
    </row>
    <row r="39" spans="1:10" ht="18" customHeight="1" thickBot="1" x14ac:dyDescent="0.3">
      <c r="A39" s="127" t="s">
        <v>79</v>
      </c>
      <c r="B39" s="128"/>
      <c r="C39" s="128"/>
      <c r="D39" s="128"/>
      <c r="E39" s="76"/>
      <c r="F39" s="76"/>
      <c r="G39" s="76"/>
      <c r="H39" s="140">
        <f>'Federal Share Application'!AC52</f>
        <v>0</v>
      </c>
      <c r="I39" s="140"/>
      <c r="J39" s="73"/>
    </row>
    <row r="40" spans="1:10" ht="18" customHeight="1" thickTop="1" x14ac:dyDescent="0.2"/>
    <row r="41" spans="1:10" ht="18" customHeight="1" x14ac:dyDescent="0.25">
      <c r="A41" s="193" t="str">
        <f>IF(H39&gt;(H37*E38), "Your federal Share is greater than 50% of the Total Proposed Prgram Budget! Please revise match to be at least 50% of your overall award.", "")</f>
        <v/>
      </c>
      <c r="H41" s="194"/>
    </row>
    <row r="42" spans="1:10" ht="18" customHeight="1" x14ac:dyDescent="0.2"/>
    <row r="43" spans="1:10" ht="18" customHeight="1" x14ac:dyDescent="0.2"/>
  </sheetData>
  <sheetProtection selectLockedCells="1"/>
  <mergeCells count="72">
    <mergeCell ref="A39:D39"/>
    <mergeCell ref="H39:I39"/>
    <mergeCell ref="A36:D36"/>
    <mergeCell ref="H36:I36"/>
    <mergeCell ref="A37:G37"/>
    <mergeCell ref="H37:I37"/>
    <mergeCell ref="A38:D38"/>
    <mergeCell ref="H38:I38"/>
    <mergeCell ref="A33:D33"/>
    <mergeCell ref="H33:I33"/>
    <mergeCell ref="A34:D34"/>
    <mergeCell ref="H34:I34"/>
    <mergeCell ref="A35:D35"/>
    <mergeCell ref="H35:I35"/>
    <mergeCell ref="A30:D30"/>
    <mergeCell ref="H30:I30"/>
    <mergeCell ref="A31:D31"/>
    <mergeCell ref="H31:I31"/>
    <mergeCell ref="A32:D32"/>
    <mergeCell ref="H32:I32"/>
    <mergeCell ref="A29:D29"/>
    <mergeCell ref="H29:I29"/>
    <mergeCell ref="A23:B23"/>
    <mergeCell ref="C23:J23"/>
    <mergeCell ref="A24:B24"/>
    <mergeCell ref="A25:B25"/>
    <mergeCell ref="C25:J25"/>
    <mergeCell ref="A26:B26"/>
    <mergeCell ref="C26:F26"/>
    <mergeCell ref="H26:J26"/>
    <mergeCell ref="A27:D27"/>
    <mergeCell ref="A28:D28"/>
    <mergeCell ref="H28:I28"/>
    <mergeCell ref="A22:B22"/>
    <mergeCell ref="C22:J22"/>
    <mergeCell ref="A18:B18"/>
    <mergeCell ref="C18:J18"/>
    <mergeCell ref="A19:B19"/>
    <mergeCell ref="C19:D19"/>
    <mergeCell ref="F19:G19"/>
    <mergeCell ref="I19:J19"/>
    <mergeCell ref="C20:J20"/>
    <mergeCell ref="A20:B20"/>
    <mergeCell ref="A21:B21"/>
    <mergeCell ref="C21:J21"/>
    <mergeCell ref="A17:B17"/>
    <mergeCell ref="C17:F17"/>
    <mergeCell ref="H17:J17"/>
    <mergeCell ref="A13:B13"/>
    <mergeCell ref="C13:G13"/>
    <mergeCell ref="I13:J13"/>
    <mergeCell ref="A14:B14"/>
    <mergeCell ref="C14:G14"/>
    <mergeCell ref="I14:J14"/>
    <mergeCell ref="A15:B15"/>
    <mergeCell ref="C15:J15"/>
    <mergeCell ref="A16:B16"/>
    <mergeCell ref="C16:G16"/>
    <mergeCell ref="I16:J16"/>
    <mergeCell ref="D8:F8"/>
    <mergeCell ref="A10:J10"/>
    <mergeCell ref="A11:B11"/>
    <mergeCell ref="C11:J11"/>
    <mergeCell ref="A12:B12"/>
    <mergeCell ref="C12:J12"/>
    <mergeCell ref="D7:F7"/>
    <mergeCell ref="A1:J1"/>
    <mergeCell ref="A2:J2"/>
    <mergeCell ref="D5:F5"/>
    <mergeCell ref="D6:F6"/>
    <mergeCell ref="D4:E4"/>
    <mergeCell ref="F4:H4"/>
  </mergeCells>
  <conditionalFormatting sqref="H39:I39">
    <cfRule type="expression" dxfId="0" priority="1">
      <formula>$H$39&gt;($H$37*$E$38)</formula>
    </cfRule>
  </conditionalFormatting>
  <dataValidations count="1">
    <dataValidation type="decimal" operator="lessThan" allowBlank="1" showInputMessage="1" errorTitle="Must not exceed 50% of Total" error="The total Federal subgrant amount must not exceed 50% of the total proposed program amount. Please ensure you have listed at least a 50% match on the match tab. " promptTitle="Must not exceed 50% of Total" prompt="The total Federal subgrant amount must not exceed 50% of the total proposed program amount. Please ensure you have listed at least a 50% match on the match tab. " sqref="H39:I39" xr:uid="{54725BE3-C8B5-4D80-A5B1-A1CB33A63A1A}">
      <formula1>H37*E38</formula1>
    </dataValidation>
  </dataValidations>
  <hyperlinks>
    <hyperlink ref="G8" r:id="rId1" xr:uid="{20353133-23A5-4224-A65C-B617227B359E}"/>
    <hyperlink ref="F4" r:id="rId2" xr:uid="{41DD7755-F62F-49F4-803E-C90B958EA5DF}"/>
  </hyperlinks>
  <printOptions horizontalCentered="1"/>
  <pageMargins left="0.25" right="0.25" top="0.75" bottom="0.75" header="0.3" footer="0.3"/>
  <pageSetup orientation="portrait" r:id="rId3"/>
  <headerFooter>
    <oddFooter>&amp;L&amp;9GMU-202e May 2012</oddFooter>
  </headerFooter>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2"/>
  <sheetViews>
    <sheetView topLeftCell="C19" zoomScale="70" zoomScaleNormal="70" workbookViewId="0">
      <selection activeCell="I9" sqref="I9:M10"/>
    </sheetView>
  </sheetViews>
  <sheetFormatPr defaultRowHeight="15" x14ac:dyDescent="0.25"/>
  <cols>
    <col min="1" max="2" width="3.7109375" style="1" customWidth="1"/>
    <col min="3" max="3" width="3.7109375" style="2" customWidth="1"/>
    <col min="7" max="7" width="9.140625" customWidth="1"/>
    <col min="8" max="8" width="11.42578125" customWidth="1"/>
    <col min="19" max="19" width="33.28515625" customWidth="1"/>
    <col min="20" max="20" width="47.140625" customWidth="1"/>
    <col min="24" max="24" width="25.28515625" customWidth="1"/>
    <col min="25" max="25" width="4.7109375" customWidth="1"/>
    <col min="26" max="26" width="21.28515625" customWidth="1"/>
    <col min="27" max="27" width="20.42578125" customWidth="1"/>
    <col min="28" max="28" width="21.42578125" customWidth="1"/>
    <col min="29" max="29" width="13.28515625" customWidth="1"/>
    <col min="30" max="30" width="24.85546875" customWidth="1"/>
  </cols>
  <sheetData>
    <row r="1" spans="1:29" x14ac:dyDescent="0.25">
      <c r="AA1" s="170" t="s">
        <v>6</v>
      </c>
      <c r="AB1" s="170"/>
    </row>
    <row r="2" spans="1:29" ht="51.6" customHeight="1" thickBot="1" x14ac:dyDescent="0.3">
      <c r="D2" s="175" t="s">
        <v>0</v>
      </c>
      <c r="E2" s="176"/>
      <c r="F2" s="176"/>
      <c r="G2" s="176"/>
      <c r="H2" s="177"/>
      <c r="I2" s="175" t="s">
        <v>11</v>
      </c>
      <c r="J2" s="176"/>
      <c r="K2" s="176"/>
      <c r="L2" s="176"/>
      <c r="M2" s="177"/>
      <c r="N2" s="175" t="s">
        <v>24</v>
      </c>
      <c r="O2" s="176"/>
      <c r="P2" s="176"/>
      <c r="Q2" s="176"/>
      <c r="R2" s="177"/>
      <c r="S2" s="46" t="s">
        <v>31</v>
      </c>
      <c r="T2" s="46" t="s">
        <v>27</v>
      </c>
      <c r="U2" s="178" t="s">
        <v>29</v>
      </c>
      <c r="V2" s="179"/>
      <c r="W2" s="31" t="s">
        <v>5</v>
      </c>
      <c r="X2" s="49" t="s">
        <v>33</v>
      </c>
      <c r="Y2" s="48"/>
      <c r="Z2" s="55" t="s">
        <v>10</v>
      </c>
      <c r="AA2" s="33" t="s">
        <v>5</v>
      </c>
      <c r="AB2" s="34" t="s">
        <v>7</v>
      </c>
      <c r="AC2" s="14"/>
    </row>
    <row r="3" spans="1:29" ht="19.5" thickBot="1" x14ac:dyDescent="0.35">
      <c r="A3" s="3"/>
      <c r="B3" s="4"/>
      <c r="C3" s="5" t="s">
        <v>15</v>
      </c>
      <c r="D3" s="6"/>
      <c r="E3" s="6"/>
      <c r="F3" s="6"/>
      <c r="G3" s="6"/>
      <c r="H3" s="6"/>
      <c r="I3" s="6"/>
      <c r="J3" s="6"/>
      <c r="K3" s="6"/>
      <c r="L3" s="6"/>
      <c r="M3" s="6"/>
      <c r="N3" s="6"/>
      <c r="O3" s="6"/>
      <c r="P3" s="6"/>
      <c r="Q3" s="6"/>
      <c r="R3" s="6"/>
      <c r="S3" s="6"/>
      <c r="T3" s="6"/>
      <c r="U3" s="6"/>
      <c r="V3" s="6"/>
      <c r="W3" s="6"/>
      <c r="X3" s="7"/>
      <c r="Y3" s="48"/>
      <c r="Z3" s="47"/>
      <c r="AA3" s="6"/>
      <c r="AB3" s="7"/>
    </row>
    <row r="4" spans="1:29" ht="15.75" thickBot="1" x14ac:dyDescent="0.3">
      <c r="A4" s="8">
        <v>1</v>
      </c>
      <c r="B4" s="8"/>
      <c r="C4" s="9" t="s">
        <v>94</v>
      </c>
      <c r="D4" s="18"/>
      <c r="E4" s="18"/>
      <c r="F4" s="18"/>
      <c r="G4" s="18"/>
      <c r="H4" s="18"/>
      <c r="I4" s="18"/>
      <c r="J4" s="18"/>
      <c r="K4" s="18"/>
      <c r="L4" s="18"/>
      <c r="M4" s="18"/>
      <c r="N4" s="18"/>
      <c r="O4" s="18"/>
      <c r="P4" s="18"/>
      <c r="Q4" s="18"/>
      <c r="R4" s="18"/>
      <c r="S4" s="18"/>
      <c r="T4" s="18"/>
      <c r="U4" s="18"/>
      <c r="V4" s="18"/>
      <c r="W4" s="18"/>
      <c r="X4" s="50"/>
      <c r="Y4" s="48"/>
      <c r="Z4" s="53"/>
      <c r="AA4" s="10"/>
      <c r="AB4" s="10"/>
    </row>
    <row r="5" spans="1:29" ht="23.25" customHeight="1" x14ac:dyDescent="0.25">
      <c r="B5" s="1" t="s">
        <v>2</v>
      </c>
      <c r="D5" s="160" t="s">
        <v>12</v>
      </c>
      <c r="E5" s="161"/>
      <c r="F5" s="161"/>
      <c r="G5" s="161"/>
      <c r="H5" s="162"/>
      <c r="I5" s="166" t="s">
        <v>34</v>
      </c>
      <c r="J5" s="161"/>
      <c r="K5" s="161"/>
      <c r="L5" s="161"/>
      <c r="M5" s="162"/>
      <c r="N5" s="166" t="s">
        <v>36</v>
      </c>
      <c r="O5" s="161"/>
      <c r="P5" s="161"/>
      <c r="Q5" s="161"/>
      <c r="R5" s="162"/>
      <c r="S5" s="168" t="s">
        <v>35</v>
      </c>
      <c r="T5" s="168" t="s">
        <v>28</v>
      </c>
      <c r="U5" s="174" t="s">
        <v>9</v>
      </c>
      <c r="V5" s="174"/>
      <c r="W5" s="81"/>
      <c r="X5" s="82" t="s">
        <v>19</v>
      </c>
      <c r="Y5" s="48"/>
      <c r="Z5" s="171" t="s">
        <v>25</v>
      </c>
      <c r="AA5" s="146" t="s">
        <v>8</v>
      </c>
      <c r="AB5" s="146" t="s">
        <v>37</v>
      </c>
    </row>
    <row r="6" spans="1:29" ht="36.75" customHeight="1" thickBot="1" x14ac:dyDescent="0.3">
      <c r="D6" s="163"/>
      <c r="E6" s="164"/>
      <c r="F6" s="164"/>
      <c r="G6" s="164"/>
      <c r="H6" s="165"/>
      <c r="I6" s="167"/>
      <c r="J6" s="164"/>
      <c r="K6" s="164"/>
      <c r="L6" s="164"/>
      <c r="M6" s="165"/>
      <c r="N6" s="167"/>
      <c r="O6" s="164"/>
      <c r="P6" s="164"/>
      <c r="Q6" s="164"/>
      <c r="R6" s="165"/>
      <c r="S6" s="169"/>
      <c r="T6" s="169"/>
      <c r="U6" s="147" t="s">
        <v>9</v>
      </c>
      <c r="V6" s="147"/>
      <c r="W6" s="83"/>
      <c r="X6" s="84" t="s">
        <v>19</v>
      </c>
      <c r="Y6" s="48"/>
      <c r="Z6" s="172"/>
      <c r="AA6" s="146"/>
      <c r="AB6" s="146"/>
    </row>
    <row r="7" spans="1:29" x14ac:dyDescent="0.25">
      <c r="B7" s="1" t="s">
        <v>3</v>
      </c>
      <c r="D7" s="207" t="s">
        <v>98</v>
      </c>
      <c r="E7" s="208"/>
      <c r="F7" s="208"/>
      <c r="G7" s="208"/>
      <c r="H7" s="209"/>
      <c r="I7" s="217" t="s">
        <v>104</v>
      </c>
      <c r="J7" s="218"/>
      <c r="K7" s="218"/>
      <c r="L7" s="218"/>
      <c r="M7" s="219"/>
      <c r="N7" s="154"/>
      <c r="O7" s="149"/>
      <c r="P7" s="149"/>
      <c r="Q7" s="149"/>
      <c r="R7" s="150"/>
      <c r="S7" s="156"/>
      <c r="T7" s="156"/>
      <c r="U7" s="158"/>
      <c r="V7" s="158"/>
      <c r="W7" s="15"/>
      <c r="X7" s="32"/>
      <c r="Y7" s="48"/>
      <c r="Z7" s="172"/>
      <c r="AA7" s="146"/>
      <c r="AB7" s="146"/>
    </row>
    <row r="8" spans="1:29" ht="15.75" thickBot="1" x14ac:dyDescent="0.3">
      <c r="D8" s="210"/>
      <c r="E8" s="211"/>
      <c r="F8" s="211"/>
      <c r="G8" s="211"/>
      <c r="H8" s="212"/>
      <c r="I8" s="220"/>
      <c r="J8" s="221"/>
      <c r="K8" s="221"/>
      <c r="L8" s="221"/>
      <c r="M8" s="222"/>
      <c r="N8" s="155"/>
      <c r="O8" s="152"/>
      <c r="P8" s="152"/>
      <c r="Q8" s="152"/>
      <c r="R8" s="153"/>
      <c r="S8" s="157"/>
      <c r="T8" s="157"/>
      <c r="U8" s="159"/>
      <c r="V8" s="159"/>
      <c r="W8" s="16"/>
      <c r="X8" s="17"/>
      <c r="Y8" s="48"/>
      <c r="Z8" s="172"/>
      <c r="AA8" s="146"/>
      <c r="AB8" s="146"/>
    </row>
    <row r="9" spans="1:29" x14ac:dyDescent="0.25">
      <c r="B9" s="1" t="s">
        <v>4</v>
      </c>
      <c r="D9" s="148"/>
      <c r="E9" s="149"/>
      <c r="F9" s="149"/>
      <c r="G9" s="149"/>
      <c r="H9" s="150"/>
      <c r="I9" s="154"/>
      <c r="J9" s="149"/>
      <c r="K9" s="149"/>
      <c r="L9" s="149"/>
      <c r="M9" s="150"/>
      <c r="N9" s="154"/>
      <c r="O9" s="149"/>
      <c r="P9" s="149"/>
      <c r="Q9" s="149"/>
      <c r="R9" s="150"/>
      <c r="S9" s="156"/>
      <c r="T9" s="156"/>
      <c r="U9" s="158"/>
      <c r="V9" s="158"/>
      <c r="W9" s="15"/>
      <c r="X9" s="32"/>
      <c r="Y9" s="48"/>
      <c r="Z9" s="172"/>
      <c r="AA9" s="146"/>
      <c r="AB9" s="146"/>
    </row>
    <row r="10" spans="1:29" ht="15.75" thickBot="1" x14ac:dyDescent="0.3">
      <c r="D10" s="151"/>
      <c r="E10" s="152"/>
      <c r="F10" s="152"/>
      <c r="G10" s="152"/>
      <c r="H10" s="153"/>
      <c r="I10" s="155"/>
      <c r="J10" s="152"/>
      <c r="K10" s="152"/>
      <c r="L10" s="152"/>
      <c r="M10" s="153"/>
      <c r="N10" s="155"/>
      <c r="O10" s="152"/>
      <c r="P10" s="152"/>
      <c r="Q10" s="152"/>
      <c r="R10" s="153"/>
      <c r="S10" s="157"/>
      <c r="T10" s="157"/>
      <c r="U10" s="159"/>
      <c r="V10" s="159"/>
      <c r="W10" s="16"/>
      <c r="X10" s="17"/>
      <c r="Y10" s="48"/>
      <c r="Z10" s="173"/>
      <c r="AA10" s="146"/>
      <c r="AB10" s="146"/>
    </row>
    <row r="11" spans="1:29" ht="15.75" thickBot="1" x14ac:dyDescent="0.3">
      <c r="A11" s="11">
        <v>2</v>
      </c>
      <c r="B11" s="11"/>
      <c r="C11" s="12" t="s">
        <v>95</v>
      </c>
      <c r="D11" s="13"/>
      <c r="E11" s="13"/>
      <c r="F11" s="13"/>
      <c r="G11" s="13"/>
      <c r="H11" s="13"/>
      <c r="I11" s="13"/>
      <c r="J11" s="13"/>
      <c r="K11" s="13"/>
      <c r="L11" s="13"/>
      <c r="M11" s="13"/>
      <c r="N11" s="13"/>
      <c r="O11" s="13"/>
      <c r="P11" s="13"/>
      <c r="Q11" s="13"/>
      <c r="R11" s="13"/>
      <c r="S11" s="13"/>
      <c r="T11" s="13"/>
      <c r="U11" s="13"/>
      <c r="V11" s="13"/>
      <c r="W11" s="13"/>
      <c r="X11" s="51"/>
      <c r="Y11" s="48"/>
      <c r="Z11" s="54"/>
      <c r="AA11" s="13"/>
      <c r="AB11" s="13"/>
    </row>
    <row r="12" spans="1:29" ht="14.45" customHeight="1" x14ac:dyDescent="0.25">
      <c r="B12" s="1" t="s">
        <v>2</v>
      </c>
      <c r="D12" s="160" t="s">
        <v>12</v>
      </c>
      <c r="E12" s="161"/>
      <c r="F12" s="161"/>
      <c r="G12" s="161"/>
      <c r="H12" s="162"/>
      <c r="I12" s="166" t="s">
        <v>34</v>
      </c>
      <c r="J12" s="161"/>
      <c r="K12" s="161"/>
      <c r="L12" s="161"/>
      <c r="M12" s="162"/>
      <c r="N12" s="166" t="s">
        <v>36</v>
      </c>
      <c r="O12" s="161"/>
      <c r="P12" s="161"/>
      <c r="Q12" s="161"/>
      <c r="R12" s="162"/>
      <c r="S12" s="168" t="s">
        <v>35</v>
      </c>
      <c r="T12" s="168" t="s">
        <v>28</v>
      </c>
      <c r="U12" s="174" t="s">
        <v>9</v>
      </c>
      <c r="V12" s="174"/>
      <c r="W12" s="81"/>
      <c r="X12" s="82" t="s">
        <v>19</v>
      </c>
      <c r="Y12" s="48"/>
      <c r="Z12" s="171" t="s">
        <v>25</v>
      </c>
      <c r="AA12" s="146" t="s">
        <v>8</v>
      </c>
      <c r="AB12" s="146" t="s">
        <v>37</v>
      </c>
    </row>
    <row r="13" spans="1:29" ht="43.5" customHeight="1" thickBot="1" x14ac:dyDescent="0.3">
      <c r="D13" s="163"/>
      <c r="E13" s="164"/>
      <c r="F13" s="164"/>
      <c r="G13" s="164"/>
      <c r="H13" s="165"/>
      <c r="I13" s="167"/>
      <c r="J13" s="164"/>
      <c r="K13" s="164"/>
      <c r="L13" s="164"/>
      <c r="M13" s="165"/>
      <c r="N13" s="167"/>
      <c r="O13" s="164"/>
      <c r="P13" s="164"/>
      <c r="Q13" s="164"/>
      <c r="R13" s="165"/>
      <c r="S13" s="169"/>
      <c r="T13" s="169"/>
      <c r="U13" s="147" t="s">
        <v>9</v>
      </c>
      <c r="V13" s="147"/>
      <c r="W13" s="83"/>
      <c r="X13" s="84" t="s">
        <v>19</v>
      </c>
      <c r="Y13" s="48"/>
      <c r="Z13" s="172"/>
      <c r="AA13" s="146"/>
      <c r="AB13" s="146"/>
    </row>
    <row r="14" spans="1:29" x14ac:dyDescent="0.25">
      <c r="A14" s="26"/>
      <c r="B14" s="26" t="s">
        <v>3</v>
      </c>
      <c r="D14" s="148"/>
      <c r="E14" s="149"/>
      <c r="F14" s="149"/>
      <c r="G14" s="149"/>
      <c r="H14" s="150"/>
      <c r="I14" s="154"/>
      <c r="J14" s="149"/>
      <c r="K14" s="149"/>
      <c r="L14" s="149"/>
      <c r="M14" s="150"/>
      <c r="N14" s="154"/>
      <c r="O14" s="149"/>
      <c r="P14" s="149"/>
      <c r="Q14" s="149"/>
      <c r="R14" s="150"/>
      <c r="S14" s="156"/>
      <c r="T14" s="156"/>
      <c r="U14" s="158"/>
      <c r="V14" s="158"/>
      <c r="W14" s="15"/>
      <c r="X14" s="32"/>
      <c r="Y14" s="48"/>
      <c r="Z14" s="172"/>
      <c r="AA14" s="146"/>
      <c r="AB14" s="146"/>
    </row>
    <row r="15" spans="1:29" ht="15.75" thickBot="1" x14ac:dyDescent="0.3">
      <c r="A15" s="26"/>
      <c r="B15" s="26"/>
      <c r="D15" s="151"/>
      <c r="E15" s="152"/>
      <c r="F15" s="152"/>
      <c r="G15" s="152"/>
      <c r="H15" s="153"/>
      <c r="I15" s="155"/>
      <c r="J15" s="152"/>
      <c r="K15" s="152"/>
      <c r="L15" s="152"/>
      <c r="M15" s="153"/>
      <c r="N15" s="155"/>
      <c r="O15" s="152"/>
      <c r="P15" s="152"/>
      <c r="Q15" s="152"/>
      <c r="R15" s="153"/>
      <c r="S15" s="157"/>
      <c r="T15" s="157"/>
      <c r="U15" s="159"/>
      <c r="V15" s="159"/>
      <c r="W15" s="16"/>
      <c r="X15" s="17"/>
      <c r="Y15" s="48"/>
      <c r="Z15" s="172"/>
      <c r="AA15" s="146"/>
      <c r="AB15" s="146"/>
    </row>
    <row r="16" spans="1:29" x14ac:dyDescent="0.25">
      <c r="A16" s="26"/>
      <c r="B16" s="26" t="s">
        <v>4</v>
      </c>
      <c r="D16" s="148"/>
      <c r="E16" s="149"/>
      <c r="F16" s="149"/>
      <c r="G16" s="149"/>
      <c r="H16" s="150"/>
      <c r="I16" s="154"/>
      <c r="J16" s="149"/>
      <c r="K16" s="149"/>
      <c r="L16" s="149"/>
      <c r="M16" s="150"/>
      <c r="N16" s="154"/>
      <c r="O16" s="149"/>
      <c r="P16" s="149"/>
      <c r="Q16" s="149"/>
      <c r="R16" s="150"/>
      <c r="S16" s="156"/>
      <c r="T16" s="156"/>
      <c r="U16" s="158"/>
      <c r="V16" s="158"/>
      <c r="W16" s="15"/>
      <c r="X16" s="32"/>
      <c r="Y16" s="48"/>
      <c r="Z16" s="172"/>
      <c r="AA16" s="146"/>
      <c r="AB16" s="146"/>
    </row>
    <row r="17" spans="1:28" ht="15.75" thickBot="1" x14ac:dyDescent="0.3">
      <c r="A17" s="26"/>
      <c r="B17" s="26"/>
      <c r="D17" s="151"/>
      <c r="E17" s="152"/>
      <c r="F17" s="152"/>
      <c r="G17" s="152"/>
      <c r="H17" s="153"/>
      <c r="I17" s="155"/>
      <c r="J17" s="152"/>
      <c r="K17" s="152"/>
      <c r="L17" s="152"/>
      <c r="M17" s="153"/>
      <c r="N17" s="155"/>
      <c r="O17" s="152"/>
      <c r="P17" s="152"/>
      <c r="Q17" s="152"/>
      <c r="R17" s="153"/>
      <c r="S17" s="157"/>
      <c r="T17" s="157"/>
      <c r="U17" s="159"/>
      <c r="V17" s="159"/>
      <c r="W17" s="16"/>
      <c r="X17" s="17"/>
      <c r="Y17" s="48"/>
      <c r="Z17" s="173"/>
      <c r="AA17" s="146"/>
      <c r="AB17" s="146"/>
    </row>
    <row r="18" spans="1:28" ht="15.75" thickBot="1" x14ac:dyDescent="0.3">
      <c r="A18" s="11">
        <v>3</v>
      </c>
      <c r="B18" s="11"/>
      <c r="C18" s="12" t="s">
        <v>96</v>
      </c>
      <c r="D18" s="13"/>
      <c r="E18" s="13"/>
      <c r="F18" s="13"/>
      <c r="G18" s="13"/>
      <c r="H18" s="13"/>
      <c r="I18" s="13"/>
      <c r="J18" s="13"/>
      <c r="K18" s="13"/>
      <c r="L18" s="13"/>
      <c r="M18" s="13"/>
      <c r="N18" s="13"/>
      <c r="O18" s="13"/>
      <c r="P18" s="13"/>
      <c r="Q18" s="13"/>
      <c r="R18" s="13"/>
      <c r="S18" s="13"/>
      <c r="T18" s="13"/>
      <c r="U18" s="13"/>
      <c r="V18" s="13"/>
      <c r="W18" s="13"/>
      <c r="X18" s="51"/>
      <c r="Y18" s="48"/>
      <c r="Z18" s="54"/>
      <c r="AA18" s="13"/>
      <c r="AB18" s="13"/>
    </row>
    <row r="19" spans="1:28" ht="14.45" customHeight="1" x14ac:dyDescent="0.25">
      <c r="A19" s="26"/>
      <c r="B19" s="26" t="s">
        <v>2</v>
      </c>
      <c r="D19" s="160" t="s">
        <v>12</v>
      </c>
      <c r="E19" s="161"/>
      <c r="F19" s="161"/>
      <c r="G19" s="161"/>
      <c r="H19" s="162"/>
      <c r="I19" s="166" t="s">
        <v>34</v>
      </c>
      <c r="J19" s="161"/>
      <c r="K19" s="161"/>
      <c r="L19" s="161"/>
      <c r="M19" s="162"/>
      <c r="N19" s="166" t="s">
        <v>36</v>
      </c>
      <c r="O19" s="161"/>
      <c r="P19" s="161"/>
      <c r="Q19" s="161"/>
      <c r="R19" s="162"/>
      <c r="S19" s="168" t="s">
        <v>35</v>
      </c>
      <c r="T19" s="168" t="s">
        <v>28</v>
      </c>
      <c r="U19" s="174" t="s">
        <v>9</v>
      </c>
      <c r="V19" s="174"/>
      <c r="W19" s="81"/>
      <c r="X19" s="82" t="s">
        <v>19</v>
      </c>
      <c r="Y19" s="48"/>
      <c r="Z19" s="171" t="s">
        <v>25</v>
      </c>
      <c r="AA19" s="146" t="s">
        <v>8</v>
      </c>
      <c r="AB19" s="146" t="s">
        <v>37</v>
      </c>
    </row>
    <row r="20" spans="1:28" ht="43.5" customHeight="1" thickBot="1" x14ac:dyDescent="0.3">
      <c r="A20" s="26"/>
      <c r="B20" s="26"/>
      <c r="D20" s="163"/>
      <c r="E20" s="164"/>
      <c r="F20" s="164"/>
      <c r="G20" s="164"/>
      <c r="H20" s="165"/>
      <c r="I20" s="167"/>
      <c r="J20" s="164"/>
      <c r="K20" s="164"/>
      <c r="L20" s="164"/>
      <c r="M20" s="165"/>
      <c r="N20" s="167"/>
      <c r="O20" s="164"/>
      <c r="P20" s="164"/>
      <c r="Q20" s="164"/>
      <c r="R20" s="165"/>
      <c r="S20" s="169"/>
      <c r="T20" s="169"/>
      <c r="U20" s="147" t="s">
        <v>9</v>
      </c>
      <c r="V20" s="147"/>
      <c r="W20" s="83"/>
      <c r="X20" s="84" t="s">
        <v>19</v>
      </c>
      <c r="Y20" s="48"/>
      <c r="Z20" s="172"/>
      <c r="AA20" s="146"/>
      <c r="AB20" s="146"/>
    </row>
    <row r="21" spans="1:28" x14ac:dyDescent="0.25">
      <c r="A21" s="26"/>
      <c r="B21" s="26" t="s">
        <v>3</v>
      </c>
      <c r="D21" s="148"/>
      <c r="E21" s="149"/>
      <c r="F21" s="149"/>
      <c r="G21" s="149"/>
      <c r="H21" s="150"/>
      <c r="I21" s="154"/>
      <c r="J21" s="149"/>
      <c r="K21" s="149"/>
      <c r="L21" s="149"/>
      <c r="M21" s="150"/>
      <c r="N21" s="154"/>
      <c r="O21" s="149"/>
      <c r="P21" s="149"/>
      <c r="Q21" s="149"/>
      <c r="R21" s="150"/>
      <c r="S21" s="156"/>
      <c r="T21" s="156"/>
      <c r="U21" s="158"/>
      <c r="V21" s="158"/>
      <c r="W21" s="15"/>
      <c r="X21" s="32"/>
      <c r="Y21" s="48"/>
      <c r="Z21" s="172"/>
      <c r="AA21" s="146"/>
      <c r="AB21" s="146"/>
    </row>
    <row r="22" spans="1:28" ht="15.75" thickBot="1" x14ac:dyDescent="0.3">
      <c r="A22" s="26"/>
      <c r="B22" s="26"/>
      <c r="D22" s="151"/>
      <c r="E22" s="152"/>
      <c r="F22" s="152"/>
      <c r="G22" s="152"/>
      <c r="H22" s="153"/>
      <c r="I22" s="155"/>
      <c r="J22" s="152"/>
      <c r="K22" s="152"/>
      <c r="L22" s="152"/>
      <c r="M22" s="153"/>
      <c r="N22" s="155"/>
      <c r="O22" s="152"/>
      <c r="P22" s="152"/>
      <c r="Q22" s="152"/>
      <c r="R22" s="153"/>
      <c r="S22" s="157"/>
      <c r="T22" s="157"/>
      <c r="U22" s="159"/>
      <c r="V22" s="159"/>
      <c r="W22" s="16"/>
      <c r="X22" s="17"/>
      <c r="Y22" s="48"/>
      <c r="Z22" s="172"/>
      <c r="AA22" s="146"/>
      <c r="AB22" s="146"/>
    </row>
    <row r="23" spans="1:28" x14ac:dyDescent="0.25">
      <c r="A23" s="26"/>
      <c r="B23" s="26" t="s">
        <v>4</v>
      </c>
      <c r="D23" s="148"/>
      <c r="E23" s="149"/>
      <c r="F23" s="149"/>
      <c r="G23" s="149"/>
      <c r="H23" s="150"/>
      <c r="I23" s="154"/>
      <c r="J23" s="149"/>
      <c r="K23" s="149"/>
      <c r="L23" s="149"/>
      <c r="M23" s="150"/>
      <c r="N23" s="154"/>
      <c r="O23" s="149"/>
      <c r="P23" s="149"/>
      <c r="Q23" s="149"/>
      <c r="R23" s="150"/>
      <c r="S23" s="156"/>
      <c r="T23" s="156"/>
      <c r="U23" s="158"/>
      <c r="V23" s="158"/>
      <c r="W23" s="15"/>
      <c r="X23" s="32"/>
      <c r="Y23" s="48"/>
      <c r="Z23" s="172"/>
      <c r="AA23" s="146"/>
      <c r="AB23" s="146"/>
    </row>
    <row r="24" spans="1:28" ht="15.75" thickBot="1" x14ac:dyDescent="0.3">
      <c r="A24" s="26"/>
      <c r="B24" s="26"/>
      <c r="D24" s="151"/>
      <c r="E24" s="152"/>
      <c r="F24" s="152"/>
      <c r="G24" s="152"/>
      <c r="H24" s="153"/>
      <c r="I24" s="155"/>
      <c r="J24" s="152"/>
      <c r="K24" s="152"/>
      <c r="L24" s="152"/>
      <c r="M24" s="153"/>
      <c r="N24" s="155"/>
      <c r="O24" s="152"/>
      <c r="P24" s="152"/>
      <c r="Q24" s="152"/>
      <c r="R24" s="153"/>
      <c r="S24" s="157"/>
      <c r="T24" s="157"/>
      <c r="U24" s="159"/>
      <c r="V24" s="159"/>
      <c r="W24" s="16"/>
      <c r="X24" s="17"/>
      <c r="Y24" s="48"/>
      <c r="Z24" s="173"/>
      <c r="AA24" s="146"/>
      <c r="AB24" s="146"/>
    </row>
    <row r="25" spans="1:28" ht="19.5" thickBot="1" x14ac:dyDescent="0.35">
      <c r="A25" s="3"/>
      <c r="B25" s="4"/>
      <c r="C25" s="5" t="s">
        <v>1</v>
      </c>
      <c r="D25" s="6"/>
      <c r="E25" s="6"/>
      <c r="F25" s="6"/>
      <c r="G25" s="6"/>
      <c r="H25" s="6"/>
      <c r="I25" s="6"/>
      <c r="J25" s="6"/>
      <c r="K25" s="6"/>
      <c r="L25" s="6"/>
      <c r="M25" s="6"/>
      <c r="N25" s="6"/>
      <c r="O25" s="6"/>
      <c r="P25" s="6"/>
      <c r="Q25" s="6"/>
      <c r="R25" s="6"/>
      <c r="S25" s="6"/>
      <c r="T25" s="6"/>
      <c r="U25" s="6"/>
      <c r="V25" s="6"/>
      <c r="W25" s="6"/>
      <c r="X25" s="7"/>
      <c r="Y25" s="48"/>
      <c r="Z25" s="47"/>
      <c r="AA25" s="6"/>
      <c r="AB25" s="7"/>
    </row>
    <row r="26" spans="1:28" ht="15.75" thickBot="1" x14ac:dyDescent="0.3">
      <c r="A26" s="8">
        <v>3</v>
      </c>
      <c r="B26" s="8"/>
      <c r="C26" s="9" t="s">
        <v>97</v>
      </c>
      <c r="D26" s="10"/>
      <c r="E26" s="10"/>
      <c r="F26" s="10"/>
      <c r="G26" s="10"/>
      <c r="H26" s="10"/>
      <c r="I26" s="10"/>
      <c r="J26" s="10"/>
      <c r="K26" s="10"/>
      <c r="L26" s="10"/>
      <c r="M26" s="10"/>
      <c r="N26" s="10"/>
      <c r="O26" s="10"/>
      <c r="P26" s="10"/>
      <c r="Q26" s="10"/>
      <c r="R26" s="10"/>
      <c r="S26" s="10"/>
      <c r="T26" s="10"/>
      <c r="U26" s="10"/>
      <c r="V26" s="10"/>
      <c r="W26" s="10"/>
      <c r="X26" s="52"/>
      <c r="Y26" s="48"/>
      <c r="Z26" s="53"/>
      <c r="AA26" s="10"/>
      <c r="AB26" s="10"/>
    </row>
    <row r="27" spans="1:28" ht="14.45" customHeight="1" x14ac:dyDescent="0.25">
      <c r="B27" s="1" t="s">
        <v>2</v>
      </c>
      <c r="D27" s="160" t="s">
        <v>12</v>
      </c>
      <c r="E27" s="161"/>
      <c r="F27" s="161"/>
      <c r="G27" s="161"/>
      <c r="H27" s="162"/>
      <c r="I27" s="166" t="s">
        <v>34</v>
      </c>
      <c r="J27" s="161"/>
      <c r="K27" s="161"/>
      <c r="L27" s="161"/>
      <c r="M27" s="162"/>
      <c r="N27" s="166" t="s">
        <v>36</v>
      </c>
      <c r="O27" s="161"/>
      <c r="P27" s="161"/>
      <c r="Q27" s="161"/>
      <c r="R27" s="162"/>
      <c r="S27" s="168" t="s">
        <v>35</v>
      </c>
      <c r="T27" s="168" t="s">
        <v>28</v>
      </c>
      <c r="U27" s="174" t="s">
        <v>9</v>
      </c>
      <c r="V27" s="174"/>
      <c r="W27" s="81"/>
      <c r="X27" s="82" t="s">
        <v>19</v>
      </c>
      <c r="Y27" s="48"/>
      <c r="Z27" s="171" t="s">
        <v>25</v>
      </c>
      <c r="AA27" s="146" t="s">
        <v>8</v>
      </c>
      <c r="AB27" s="146" t="s">
        <v>37</v>
      </c>
    </row>
    <row r="28" spans="1:28" ht="44.25" customHeight="1" thickBot="1" x14ac:dyDescent="0.3">
      <c r="A28" s="26"/>
      <c r="B28" s="26"/>
      <c r="D28" s="163"/>
      <c r="E28" s="164"/>
      <c r="F28" s="164"/>
      <c r="G28" s="164"/>
      <c r="H28" s="165"/>
      <c r="I28" s="167"/>
      <c r="J28" s="164"/>
      <c r="K28" s="164"/>
      <c r="L28" s="164"/>
      <c r="M28" s="165"/>
      <c r="N28" s="167"/>
      <c r="O28" s="164"/>
      <c r="P28" s="164"/>
      <c r="Q28" s="164"/>
      <c r="R28" s="165"/>
      <c r="S28" s="169"/>
      <c r="T28" s="169"/>
      <c r="U28" s="147" t="s">
        <v>9</v>
      </c>
      <c r="V28" s="147"/>
      <c r="W28" s="83"/>
      <c r="X28" s="84" t="s">
        <v>19</v>
      </c>
      <c r="Y28" s="48"/>
      <c r="Z28" s="172"/>
      <c r="AA28" s="146"/>
      <c r="AB28" s="146"/>
    </row>
    <row r="29" spans="1:28" x14ac:dyDescent="0.25">
      <c r="A29" s="26"/>
      <c r="B29" s="26" t="s">
        <v>3</v>
      </c>
      <c r="D29" s="148"/>
      <c r="E29" s="149"/>
      <c r="F29" s="149"/>
      <c r="G29" s="149"/>
      <c r="H29" s="150"/>
      <c r="I29" s="154"/>
      <c r="J29" s="149"/>
      <c r="K29" s="149"/>
      <c r="L29" s="149"/>
      <c r="M29" s="150"/>
      <c r="N29" s="154"/>
      <c r="O29" s="149"/>
      <c r="P29" s="149"/>
      <c r="Q29" s="149"/>
      <c r="R29" s="150"/>
      <c r="S29" s="156"/>
      <c r="T29" s="156"/>
      <c r="U29" s="158"/>
      <c r="V29" s="158"/>
      <c r="W29" s="15"/>
      <c r="X29" s="32"/>
      <c r="Y29" s="48"/>
      <c r="Z29" s="172"/>
      <c r="AA29" s="146"/>
      <c r="AB29" s="146"/>
    </row>
    <row r="30" spans="1:28" ht="15.75" thickBot="1" x14ac:dyDescent="0.3">
      <c r="A30" s="26"/>
      <c r="B30" s="26"/>
      <c r="D30" s="151"/>
      <c r="E30" s="152"/>
      <c r="F30" s="152"/>
      <c r="G30" s="152"/>
      <c r="H30" s="153"/>
      <c r="I30" s="155"/>
      <c r="J30" s="152"/>
      <c r="K30" s="152"/>
      <c r="L30" s="152"/>
      <c r="M30" s="153"/>
      <c r="N30" s="155"/>
      <c r="O30" s="152"/>
      <c r="P30" s="152"/>
      <c r="Q30" s="152"/>
      <c r="R30" s="153"/>
      <c r="S30" s="157"/>
      <c r="T30" s="157"/>
      <c r="U30" s="159"/>
      <c r="V30" s="159"/>
      <c r="W30" s="16"/>
      <c r="X30" s="17"/>
      <c r="Y30" s="48"/>
      <c r="Z30" s="172"/>
      <c r="AA30" s="146"/>
      <c r="AB30" s="146"/>
    </row>
    <row r="31" spans="1:28" x14ac:dyDescent="0.25">
      <c r="A31" s="26"/>
      <c r="B31" s="26" t="s">
        <v>4</v>
      </c>
      <c r="D31" s="148"/>
      <c r="E31" s="149"/>
      <c r="F31" s="149"/>
      <c r="G31" s="149"/>
      <c r="H31" s="150"/>
      <c r="I31" s="154"/>
      <c r="J31" s="149"/>
      <c r="K31" s="149"/>
      <c r="L31" s="149"/>
      <c r="M31" s="150"/>
      <c r="N31" s="154"/>
      <c r="O31" s="149"/>
      <c r="P31" s="149"/>
      <c r="Q31" s="149"/>
      <c r="R31" s="150"/>
      <c r="S31" s="156"/>
      <c r="T31" s="156"/>
      <c r="U31" s="158"/>
      <c r="V31" s="158"/>
      <c r="W31" s="15"/>
      <c r="X31" s="32"/>
      <c r="Y31" s="48"/>
      <c r="Z31" s="172"/>
      <c r="AA31" s="146"/>
      <c r="AB31" s="146"/>
    </row>
    <row r="32" spans="1:28" ht="15.75" thickBot="1" x14ac:dyDescent="0.3">
      <c r="A32" s="26"/>
      <c r="B32" s="26"/>
      <c r="D32" s="151"/>
      <c r="E32" s="152"/>
      <c r="F32" s="152"/>
      <c r="G32" s="152"/>
      <c r="H32" s="153"/>
      <c r="I32" s="155"/>
      <c r="J32" s="152"/>
      <c r="K32" s="152"/>
      <c r="L32" s="152"/>
      <c r="M32" s="153"/>
      <c r="N32" s="155"/>
      <c r="O32" s="152"/>
      <c r="P32" s="152"/>
      <c r="Q32" s="152"/>
      <c r="R32" s="153"/>
      <c r="S32" s="157"/>
      <c r="T32" s="157"/>
      <c r="U32" s="159"/>
      <c r="V32" s="159"/>
      <c r="W32" s="16"/>
      <c r="X32" s="17"/>
      <c r="Y32" s="48"/>
      <c r="Z32" s="173"/>
      <c r="AA32" s="146"/>
      <c r="AB32" s="146"/>
    </row>
    <row r="33" spans="1:30" ht="19.5" thickBot="1" x14ac:dyDescent="0.35">
      <c r="A33" s="19"/>
      <c r="B33" s="20"/>
      <c r="C33" s="21" t="s">
        <v>13</v>
      </c>
      <c r="D33" s="22"/>
      <c r="E33" s="22"/>
      <c r="F33" s="22"/>
      <c r="G33" s="22"/>
      <c r="H33" s="22"/>
      <c r="I33" s="22"/>
      <c r="J33" s="22"/>
      <c r="K33" s="22"/>
      <c r="L33" s="22"/>
      <c r="M33" s="22"/>
      <c r="N33" s="22"/>
      <c r="O33" s="22"/>
      <c r="P33" s="22"/>
      <c r="Q33" s="22"/>
      <c r="R33" s="22"/>
      <c r="S33" s="22"/>
      <c r="T33" s="22"/>
      <c r="U33" s="22"/>
      <c r="V33" s="22"/>
      <c r="W33" s="22"/>
      <c r="X33" s="22"/>
      <c r="Y33" s="45"/>
      <c r="Z33" s="22"/>
      <c r="AA33" s="57" t="s">
        <v>14</v>
      </c>
      <c r="AB33" s="58" t="s">
        <v>32</v>
      </c>
    </row>
    <row r="34" spans="1:30" ht="19.5" customHeight="1" thickTop="1" thickBot="1" x14ac:dyDescent="0.3">
      <c r="A34" s="23"/>
      <c r="B34" s="24"/>
      <c r="C34" s="25"/>
      <c r="D34" s="59"/>
      <c r="E34" s="59"/>
      <c r="F34" s="59"/>
      <c r="G34" s="59"/>
      <c r="H34" s="59"/>
      <c r="I34" s="59"/>
      <c r="J34" s="59"/>
      <c r="K34" s="59"/>
      <c r="L34" s="59"/>
      <c r="M34" s="59"/>
      <c r="N34" s="59"/>
      <c r="O34" s="59"/>
      <c r="P34" s="59"/>
      <c r="Q34" s="59"/>
      <c r="R34" s="59"/>
      <c r="S34" s="59"/>
      <c r="T34" s="59"/>
      <c r="U34" s="59"/>
      <c r="V34" s="59"/>
      <c r="W34" s="59"/>
      <c r="X34" s="59"/>
      <c r="Y34" s="59"/>
      <c r="Z34" s="60"/>
      <c r="AA34" s="61"/>
      <c r="AB34" s="62"/>
    </row>
    <row r="35" spans="1:30" ht="16.5" thickTop="1" thickBot="1" x14ac:dyDescent="0.3"/>
    <row r="36" spans="1:30" ht="21.75" thickBot="1" x14ac:dyDescent="0.4">
      <c r="A36" s="37"/>
      <c r="B36" s="38"/>
      <c r="C36" s="40" t="s">
        <v>22</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41" t="s">
        <v>23</v>
      </c>
      <c r="AD36" s="42"/>
    </row>
    <row r="37" spans="1:30" ht="15.75" thickBot="1" x14ac:dyDescent="0.3">
      <c r="A37" s="26"/>
      <c r="B37" s="26"/>
    </row>
    <row r="38" spans="1:30" ht="15.75" thickBot="1" x14ac:dyDescent="0.3">
      <c r="D38" s="35" t="s">
        <v>20</v>
      </c>
      <c r="E38" s="30"/>
      <c r="F38" s="30"/>
      <c r="G38" s="30"/>
      <c r="H38" s="30"/>
      <c r="I38" s="30"/>
      <c r="J38" s="30"/>
      <c r="K38" s="30"/>
      <c r="L38" s="30"/>
      <c r="M38" s="30"/>
      <c r="N38" s="30"/>
      <c r="O38" s="30"/>
      <c r="P38" s="30"/>
      <c r="Q38" s="30"/>
      <c r="R38" s="30"/>
      <c r="S38" s="30"/>
      <c r="T38" s="30"/>
      <c r="U38" s="30"/>
      <c r="V38" s="30"/>
      <c r="W38" s="30"/>
      <c r="X38" s="30"/>
      <c r="Y38" s="30"/>
      <c r="Z38" s="30"/>
      <c r="AA38" s="30"/>
      <c r="AB38" s="30"/>
      <c r="AC38" s="191"/>
    </row>
    <row r="39" spans="1:30" ht="15.75" thickBot="1" x14ac:dyDescent="0.3">
      <c r="D39" s="2"/>
    </row>
    <row r="40" spans="1:30" ht="15.75" thickBot="1" x14ac:dyDescent="0.3">
      <c r="A40" s="26"/>
      <c r="B40" s="26"/>
      <c r="D40" s="35" t="s">
        <v>87</v>
      </c>
      <c r="E40" s="30"/>
      <c r="F40" s="30"/>
      <c r="G40" s="30"/>
      <c r="H40" s="30"/>
      <c r="I40" s="30"/>
      <c r="J40" s="30"/>
      <c r="K40" s="30"/>
      <c r="L40" s="30"/>
      <c r="M40" s="30"/>
      <c r="N40" s="30"/>
      <c r="O40" s="30"/>
      <c r="P40" s="30"/>
      <c r="Q40" s="30"/>
      <c r="R40" s="30"/>
      <c r="S40" s="30"/>
      <c r="T40" s="30"/>
      <c r="U40" s="30"/>
      <c r="V40" s="30"/>
      <c r="W40" s="30"/>
      <c r="X40" s="30"/>
      <c r="Y40" s="30"/>
      <c r="Z40" s="30"/>
      <c r="AA40" s="30"/>
      <c r="AB40" s="30"/>
      <c r="AC40" s="191"/>
    </row>
    <row r="41" spans="1:30" ht="15.75" thickBot="1" x14ac:dyDescent="0.3">
      <c r="A41" s="26"/>
      <c r="B41" s="26"/>
      <c r="D41" s="2"/>
    </row>
    <row r="42" spans="1:30" ht="15.75" thickBot="1" x14ac:dyDescent="0.3">
      <c r="D42" s="35" t="s">
        <v>21</v>
      </c>
      <c r="E42" s="30"/>
      <c r="F42" s="30"/>
      <c r="G42" s="30"/>
      <c r="H42" s="30"/>
      <c r="I42" s="30"/>
      <c r="J42" s="30"/>
      <c r="K42" s="30"/>
      <c r="L42" s="30"/>
      <c r="M42" s="30"/>
      <c r="N42" s="30"/>
      <c r="O42" s="30"/>
      <c r="P42" s="30"/>
      <c r="Q42" s="30"/>
      <c r="R42" s="30"/>
      <c r="S42" s="30"/>
      <c r="T42" s="30"/>
      <c r="U42" s="30"/>
      <c r="V42" s="30"/>
      <c r="W42" s="30"/>
      <c r="X42" s="30"/>
      <c r="Y42" s="30"/>
      <c r="Z42" s="30"/>
      <c r="AA42" s="30"/>
      <c r="AB42" s="30"/>
      <c r="AC42" s="191"/>
    </row>
    <row r="43" spans="1:30" ht="15.75" thickBot="1" x14ac:dyDescent="0.3">
      <c r="D43" s="2"/>
    </row>
    <row r="44" spans="1:30" ht="15.75" thickBot="1" x14ac:dyDescent="0.3">
      <c r="D44" s="35" t="s">
        <v>16</v>
      </c>
      <c r="E44" s="30"/>
      <c r="F44" s="30"/>
      <c r="G44" s="30"/>
      <c r="H44" s="30"/>
      <c r="I44" s="30"/>
      <c r="J44" s="30"/>
      <c r="K44" s="30"/>
      <c r="L44" s="30"/>
      <c r="M44" s="30"/>
      <c r="N44" s="30"/>
      <c r="O44" s="30"/>
      <c r="P44" s="30"/>
      <c r="Q44" s="30"/>
      <c r="R44" s="30"/>
      <c r="S44" s="30"/>
      <c r="T44" s="30"/>
      <c r="U44" s="30"/>
      <c r="V44" s="30"/>
      <c r="W44" s="30"/>
      <c r="X44" s="30"/>
      <c r="Y44" s="30"/>
      <c r="Z44" s="30"/>
      <c r="AA44" s="30"/>
      <c r="AB44" s="30"/>
      <c r="AC44" s="191"/>
    </row>
    <row r="45" spans="1:30" ht="15.75" thickBot="1" x14ac:dyDescent="0.3">
      <c r="D45" s="2"/>
    </row>
    <row r="46" spans="1:30" ht="15.75" thickBot="1" x14ac:dyDescent="0.3">
      <c r="D46" s="35" t="s">
        <v>17</v>
      </c>
      <c r="E46" s="30"/>
      <c r="F46" s="30"/>
      <c r="G46" s="30"/>
      <c r="H46" s="30"/>
      <c r="I46" s="30"/>
      <c r="J46" s="30"/>
      <c r="K46" s="30"/>
      <c r="L46" s="30"/>
      <c r="M46" s="30"/>
      <c r="N46" s="30"/>
      <c r="O46" s="30"/>
      <c r="P46" s="30"/>
      <c r="Q46" s="30"/>
      <c r="R46" s="30"/>
      <c r="S46" s="30"/>
      <c r="T46" s="30"/>
      <c r="U46" s="30"/>
      <c r="V46" s="30"/>
      <c r="W46" s="30"/>
      <c r="X46" s="30"/>
      <c r="Y46" s="30"/>
      <c r="Z46" s="30"/>
      <c r="AA46" s="30"/>
      <c r="AB46" s="30"/>
      <c r="AC46" s="191"/>
    </row>
    <row r="47" spans="1:30" ht="15.75" thickBot="1" x14ac:dyDescent="0.3">
      <c r="D47" s="2"/>
      <c r="R47" s="36"/>
      <c r="S47" s="44"/>
    </row>
    <row r="48" spans="1:30" ht="15.75" thickBot="1" x14ac:dyDescent="0.3">
      <c r="A48" s="26"/>
      <c r="B48" s="26"/>
      <c r="D48" s="35" t="s">
        <v>18</v>
      </c>
      <c r="E48" s="30"/>
      <c r="F48" s="30"/>
      <c r="G48" s="30"/>
      <c r="H48" s="30"/>
      <c r="I48" s="30"/>
      <c r="J48" s="30"/>
      <c r="K48" s="30"/>
      <c r="L48" s="30"/>
      <c r="M48" s="30"/>
      <c r="N48" s="30"/>
      <c r="O48" s="30"/>
      <c r="P48" s="30"/>
      <c r="Q48" s="30"/>
      <c r="R48" s="30"/>
      <c r="S48" s="30"/>
      <c r="T48" s="30"/>
      <c r="U48" s="30"/>
      <c r="V48" s="30"/>
      <c r="W48" s="30"/>
      <c r="X48" s="30"/>
      <c r="Y48" s="30"/>
      <c r="Z48" s="30"/>
      <c r="AA48" s="30"/>
      <c r="AB48" s="30"/>
      <c r="AC48" s="191"/>
    </row>
    <row r="49" spans="1:29" ht="15.75" thickBot="1" x14ac:dyDescent="0.3">
      <c r="A49" s="26"/>
      <c r="B49" s="26"/>
      <c r="D49" s="2"/>
      <c r="R49" s="13"/>
      <c r="S49" s="44"/>
    </row>
    <row r="50" spans="1:29" ht="15.75" thickBot="1" x14ac:dyDescent="0.3">
      <c r="D50" s="35" t="s">
        <v>26</v>
      </c>
      <c r="E50" s="30"/>
      <c r="F50" s="30"/>
      <c r="G50" s="30"/>
      <c r="H50" s="30"/>
      <c r="I50" s="30"/>
      <c r="J50" s="30"/>
      <c r="K50" s="201" t="s">
        <v>92</v>
      </c>
      <c r="L50" s="201"/>
      <c r="M50" s="201"/>
      <c r="N50" s="202"/>
      <c r="O50" s="203">
        <v>0</v>
      </c>
      <c r="P50" s="30"/>
      <c r="Q50" s="30"/>
      <c r="R50" s="30"/>
      <c r="S50" s="30"/>
      <c r="T50" s="30"/>
      <c r="U50" s="30"/>
      <c r="V50" s="30"/>
      <c r="W50" s="30"/>
      <c r="X50" s="30"/>
      <c r="Y50" s="30"/>
      <c r="Z50" s="30"/>
      <c r="AA50" s="30"/>
      <c r="AB50" s="30"/>
      <c r="AC50" s="191">
        <f>SUM(AC38,AC40,AC42,AC44,AC46,AC48)*O50</f>
        <v>0</v>
      </c>
    </row>
    <row r="51" spans="1:29" ht="15.75" thickBot="1" x14ac:dyDescent="0.3">
      <c r="D51" s="2"/>
    </row>
    <row r="52" spans="1:29" ht="24" thickBot="1" x14ac:dyDescent="0.4">
      <c r="A52" s="27"/>
      <c r="B52" s="28"/>
      <c r="C52" s="29"/>
      <c r="D52" s="85" t="s">
        <v>30</v>
      </c>
      <c r="E52" s="30"/>
      <c r="F52" s="30"/>
      <c r="G52" s="30"/>
      <c r="H52" s="30"/>
      <c r="I52" s="30"/>
      <c r="J52" s="30"/>
      <c r="K52" s="30"/>
      <c r="L52" s="30"/>
      <c r="M52" s="30"/>
      <c r="N52" s="30"/>
      <c r="O52" s="30"/>
      <c r="P52" s="30"/>
      <c r="Q52" s="30"/>
      <c r="R52" s="30"/>
      <c r="S52" s="30"/>
      <c r="T52" s="30"/>
      <c r="U52" s="30"/>
      <c r="V52" s="30"/>
      <c r="W52" s="30"/>
      <c r="X52" s="30"/>
      <c r="Y52" s="30"/>
      <c r="Z52" s="30"/>
      <c r="AA52" s="30"/>
      <c r="AB52" s="86"/>
      <c r="AC52" s="191">
        <f>SUM(AC38,AC40,AC42,AC44,AC46,AC48,AC50)</f>
        <v>0</v>
      </c>
    </row>
  </sheetData>
  <mergeCells count="102">
    <mergeCell ref="K50:N50"/>
    <mergeCell ref="N2:R2"/>
    <mergeCell ref="N5:R6"/>
    <mergeCell ref="N7:R8"/>
    <mergeCell ref="N9:R10"/>
    <mergeCell ref="Z5:Z10"/>
    <mergeCell ref="D5:H6"/>
    <mergeCell ref="I5:M6"/>
    <mergeCell ref="D7:H8"/>
    <mergeCell ref="I7:M8"/>
    <mergeCell ref="D9:H10"/>
    <mergeCell ref="I9:M10"/>
    <mergeCell ref="I2:M2"/>
    <mergeCell ref="U2:V2"/>
    <mergeCell ref="U10:V10"/>
    <mergeCell ref="U7:V7"/>
    <mergeCell ref="U8:V8"/>
    <mergeCell ref="U9:V9"/>
    <mergeCell ref="U5:V5"/>
    <mergeCell ref="U6:V6"/>
    <mergeCell ref="D2:H2"/>
    <mergeCell ref="S5:S6"/>
    <mergeCell ref="S7:S8"/>
    <mergeCell ref="S9:S10"/>
    <mergeCell ref="U12:V12"/>
    <mergeCell ref="AA12:AA17"/>
    <mergeCell ref="AA5:AA10"/>
    <mergeCell ref="U32:V32"/>
    <mergeCell ref="D27:H28"/>
    <mergeCell ref="I27:M28"/>
    <mergeCell ref="N27:R28"/>
    <mergeCell ref="S31:S32"/>
    <mergeCell ref="U27:V27"/>
    <mergeCell ref="AA27:AA32"/>
    <mergeCell ref="D12:H13"/>
    <mergeCell ref="I12:M13"/>
    <mergeCell ref="S16:S17"/>
    <mergeCell ref="S14:S15"/>
    <mergeCell ref="N12:R13"/>
    <mergeCell ref="S29:S30"/>
    <mergeCell ref="S27:S28"/>
    <mergeCell ref="S12:S13"/>
    <mergeCell ref="U19:V19"/>
    <mergeCell ref="D14:H15"/>
    <mergeCell ref="I14:M15"/>
    <mergeCell ref="N14:R15"/>
    <mergeCell ref="U14:V14"/>
    <mergeCell ref="U15:V15"/>
    <mergeCell ref="D16:H17"/>
    <mergeCell ref="I16:M17"/>
    <mergeCell ref="N16:R17"/>
    <mergeCell ref="U16:V16"/>
    <mergeCell ref="U17:V17"/>
    <mergeCell ref="D29:H30"/>
    <mergeCell ref="I29:M30"/>
    <mergeCell ref="N29:R30"/>
    <mergeCell ref="U29:V29"/>
    <mergeCell ref="U30:V30"/>
    <mergeCell ref="D31:H32"/>
    <mergeCell ref="I31:M32"/>
    <mergeCell ref="N31:R32"/>
    <mergeCell ref="U31:V31"/>
    <mergeCell ref="AA1:AB1"/>
    <mergeCell ref="Z12:Z17"/>
    <mergeCell ref="Z27:Z32"/>
    <mergeCell ref="T5:T6"/>
    <mergeCell ref="T9:T10"/>
    <mergeCell ref="T7:T8"/>
    <mergeCell ref="T31:T32"/>
    <mergeCell ref="T29:T30"/>
    <mergeCell ref="T27:T28"/>
    <mergeCell ref="T16:T17"/>
    <mergeCell ref="T14:T15"/>
    <mergeCell ref="T12:T13"/>
    <mergeCell ref="AB27:AB32"/>
    <mergeCell ref="U28:V28"/>
    <mergeCell ref="AB12:AB17"/>
    <mergeCell ref="U13:V13"/>
    <mergeCell ref="Z19:Z24"/>
    <mergeCell ref="AA19:AA24"/>
    <mergeCell ref="AB5:AB10"/>
    <mergeCell ref="AB19:AB24"/>
    <mergeCell ref="U20:V20"/>
    <mergeCell ref="D21:H22"/>
    <mergeCell ref="I21:M22"/>
    <mergeCell ref="N21:R22"/>
    <mergeCell ref="S21:S22"/>
    <mergeCell ref="T21:T22"/>
    <mergeCell ref="U21:V21"/>
    <mergeCell ref="U22:V22"/>
    <mergeCell ref="D23:H24"/>
    <mergeCell ref="I23:M24"/>
    <mergeCell ref="N23:R24"/>
    <mergeCell ref="S23:S24"/>
    <mergeCell ref="T23:T24"/>
    <mergeCell ref="U23:V23"/>
    <mergeCell ref="U24:V24"/>
    <mergeCell ref="D19:H20"/>
    <mergeCell ref="I19:M20"/>
    <mergeCell ref="N19:R20"/>
    <mergeCell ref="S19:S20"/>
    <mergeCell ref="T19:T20"/>
  </mergeCells>
  <pageMargins left="0.25" right="0.25" top="0.5" bottom="0.5" header="0.3" footer="0.3"/>
  <pageSetup scale="37"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DE8F-C145-4973-85B7-7393121E0AD0}">
  <sheetPr>
    <pageSetUpPr fitToPage="1"/>
  </sheetPr>
  <dimension ref="A2:AF30"/>
  <sheetViews>
    <sheetView zoomScale="70" zoomScaleNormal="70" workbookViewId="0">
      <selection activeCell="AB3" sqref="AB3:AB8"/>
    </sheetView>
  </sheetViews>
  <sheetFormatPr defaultRowHeight="15" x14ac:dyDescent="0.25"/>
  <cols>
    <col min="1" max="2" width="3.7109375" style="26" customWidth="1"/>
    <col min="3" max="3" width="3.7109375" style="2" customWidth="1"/>
    <col min="7" max="7" width="9.140625" customWidth="1"/>
    <col min="26" max="26" width="25.28515625" customWidth="1"/>
    <col min="27" max="27" width="4.7109375" customWidth="1"/>
    <col min="28" max="28" width="21.28515625" customWidth="1"/>
    <col min="29" max="29" width="20.42578125" customWidth="1"/>
    <col min="30" max="30" width="21.42578125" customWidth="1"/>
    <col min="31" max="31" width="13.28515625" customWidth="1"/>
    <col min="32" max="32" width="24.85546875" customWidth="1"/>
  </cols>
  <sheetData>
    <row r="2" spans="1:32" ht="45.75" thickBot="1" x14ac:dyDescent="0.3">
      <c r="D2" s="175" t="s">
        <v>80</v>
      </c>
      <c r="E2" s="176"/>
      <c r="F2" s="176"/>
      <c r="G2" s="176"/>
      <c r="H2" s="177"/>
      <c r="I2" s="178" t="s">
        <v>83</v>
      </c>
      <c r="J2" s="180"/>
      <c r="K2" s="180"/>
      <c r="L2" s="179"/>
      <c r="M2" s="175" t="s">
        <v>81</v>
      </c>
      <c r="N2" s="176"/>
      <c r="O2" s="176"/>
      <c r="P2" s="176"/>
      <c r="Q2" s="177"/>
      <c r="R2" s="175" t="s">
        <v>24</v>
      </c>
      <c r="S2" s="176"/>
      <c r="T2" s="176"/>
      <c r="U2" s="176"/>
      <c r="V2" s="177"/>
      <c r="W2" s="178" t="s">
        <v>29</v>
      </c>
      <c r="X2" s="179"/>
      <c r="Y2" s="64" t="s">
        <v>5</v>
      </c>
      <c r="Z2" s="49" t="s">
        <v>33</v>
      </c>
      <c r="AB2" s="55" t="s">
        <v>10</v>
      </c>
      <c r="AC2" s="33" t="s">
        <v>5</v>
      </c>
      <c r="AD2" s="34" t="s">
        <v>7</v>
      </c>
    </row>
    <row r="3" spans="1:32" ht="19.5" customHeight="1" x14ac:dyDescent="0.25">
      <c r="D3" s="160" t="s">
        <v>82</v>
      </c>
      <c r="E3" s="161"/>
      <c r="F3" s="161"/>
      <c r="G3" s="161"/>
      <c r="H3" s="162"/>
      <c r="I3" s="166" t="s">
        <v>84</v>
      </c>
      <c r="J3" s="161"/>
      <c r="K3" s="161"/>
      <c r="L3" s="162"/>
      <c r="M3" s="166" t="s">
        <v>34</v>
      </c>
      <c r="N3" s="161"/>
      <c r="O3" s="161"/>
      <c r="P3" s="161"/>
      <c r="Q3" s="162"/>
      <c r="R3" s="166" t="s">
        <v>36</v>
      </c>
      <c r="S3" s="161"/>
      <c r="T3" s="161"/>
      <c r="U3" s="161"/>
      <c r="V3" s="162"/>
      <c r="W3" s="174" t="s">
        <v>9</v>
      </c>
      <c r="X3" s="174"/>
      <c r="Y3" s="81"/>
      <c r="Z3" s="82" t="s">
        <v>19</v>
      </c>
      <c r="AB3" s="204" t="s">
        <v>25</v>
      </c>
      <c r="AC3" s="181" t="s">
        <v>8</v>
      </c>
      <c r="AD3" s="181" t="s">
        <v>37</v>
      </c>
    </row>
    <row r="4" spans="1:32" ht="36.75" customHeight="1" thickBot="1" x14ac:dyDescent="0.3">
      <c r="D4" s="163"/>
      <c r="E4" s="164"/>
      <c r="F4" s="164"/>
      <c r="G4" s="164"/>
      <c r="H4" s="165"/>
      <c r="I4" s="167"/>
      <c r="J4" s="164"/>
      <c r="K4" s="164"/>
      <c r="L4" s="165"/>
      <c r="M4" s="167"/>
      <c r="N4" s="164"/>
      <c r="O4" s="164"/>
      <c r="P4" s="164"/>
      <c r="Q4" s="165"/>
      <c r="R4" s="167"/>
      <c r="S4" s="164"/>
      <c r="T4" s="164"/>
      <c r="U4" s="164"/>
      <c r="V4" s="165"/>
      <c r="W4" s="147" t="s">
        <v>9</v>
      </c>
      <c r="X4" s="147"/>
      <c r="Y4" s="83"/>
      <c r="Z4" s="84" t="s">
        <v>19</v>
      </c>
      <c r="AB4" s="205"/>
      <c r="AC4" s="181"/>
      <c r="AD4" s="181"/>
    </row>
    <row r="5" spans="1:32" x14ac:dyDescent="0.25">
      <c r="D5" s="148"/>
      <c r="E5" s="149"/>
      <c r="F5" s="149"/>
      <c r="G5" s="149"/>
      <c r="H5" s="150"/>
      <c r="I5" s="154"/>
      <c r="J5" s="149"/>
      <c r="K5" s="149"/>
      <c r="L5" s="150"/>
      <c r="M5" s="154"/>
      <c r="N5" s="149"/>
      <c r="O5" s="149"/>
      <c r="P5" s="149"/>
      <c r="Q5" s="150"/>
      <c r="R5" s="154"/>
      <c r="S5" s="149"/>
      <c r="T5" s="149"/>
      <c r="U5" s="149"/>
      <c r="V5" s="150"/>
      <c r="W5" s="158"/>
      <c r="X5" s="158"/>
      <c r="Y5" s="15"/>
      <c r="Z5" s="32"/>
      <c r="AB5" s="205"/>
      <c r="AC5" s="181"/>
      <c r="AD5" s="181"/>
    </row>
    <row r="6" spans="1:32" ht="15.75" thickBot="1" x14ac:dyDescent="0.3">
      <c r="D6" s="151"/>
      <c r="E6" s="152"/>
      <c r="F6" s="152"/>
      <c r="G6" s="152"/>
      <c r="H6" s="153"/>
      <c r="I6" s="155"/>
      <c r="J6" s="152"/>
      <c r="K6" s="152"/>
      <c r="L6" s="153"/>
      <c r="M6" s="155"/>
      <c r="N6" s="152"/>
      <c r="O6" s="152"/>
      <c r="P6" s="152"/>
      <c r="Q6" s="153"/>
      <c r="R6" s="155"/>
      <c r="S6" s="152"/>
      <c r="T6" s="152"/>
      <c r="U6" s="152"/>
      <c r="V6" s="153"/>
      <c r="W6" s="159"/>
      <c r="X6" s="159"/>
      <c r="Y6" s="16"/>
      <c r="Z6" s="17"/>
      <c r="AB6" s="205"/>
      <c r="AC6" s="181"/>
      <c r="AD6" s="181"/>
    </row>
    <row r="7" spans="1:32" x14ac:dyDescent="0.25">
      <c r="D7" s="148"/>
      <c r="E7" s="149"/>
      <c r="F7" s="149"/>
      <c r="G7" s="149"/>
      <c r="H7" s="150"/>
      <c r="I7" s="154"/>
      <c r="J7" s="149"/>
      <c r="K7" s="149"/>
      <c r="L7" s="150"/>
      <c r="M7" s="154"/>
      <c r="N7" s="149"/>
      <c r="O7" s="149"/>
      <c r="P7" s="149"/>
      <c r="Q7" s="150"/>
      <c r="R7" s="154"/>
      <c r="S7" s="149"/>
      <c r="T7" s="149"/>
      <c r="U7" s="149"/>
      <c r="V7" s="150"/>
      <c r="W7" s="158"/>
      <c r="X7" s="158"/>
      <c r="Y7" s="15"/>
      <c r="Z7" s="32"/>
      <c r="AB7" s="205"/>
      <c r="AC7" s="181"/>
      <c r="AD7" s="181"/>
    </row>
    <row r="8" spans="1:32" ht="15.75" thickBot="1" x14ac:dyDescent="0.3">
      <c r="D8" s="151"/>
      <c r="E8" s="152"/>
      <c r="F8" s="152"/>
      <c r="G8" s="152"/>
      <c r="H8" s="153"/>
      <c r="I8" s="155"/>
      <c r="J8" s="152"/>
      <c r="K8" s="152"/>
      <c r="L8" s="153"/>
      <c r="M8" s="155"/>
      <c r="N8" s="152"/>
      <c r="O8" s="152"/>
      <c r="P8" s="152"/>
      <c r="Q8" s="153"/>
      <c r="R8" s="155"/>
      <c r="S8" s="152"/>
      <c r="T8" s="152"/>
      <c r="U8" s="152"/>
      <c r="V8" s="153"/>
      <c r="W8" s="159"/>
      <c r="X8" s="159"/>
      <c r="Y8" s="16"/>
      <c r="Z8" s="17"/>
      <c r="AB8" s="206"/>
      <c r="AC8" s="181"/>
      <c r="AD8" s="181"/>
    </row>
    <row r="9" spans="1:32" ht="15.75" thickBot="1" x14ac:dyDescent="0.3">
      <c r="D9" s="78"/>
      <c r="E9" s="78"/>
      <c r="F9" s="78"/>
      <c r="G9" s="78"/>
      <c r="H9" s="78"/>
      <c r="I9" s="78"/>
      <c r="J9" s="78"/>
      <c r="K9" s="78"/>
      <c r="L9" s="78"/>
      <c r="M9" s="78"/>
      <c r="N9" s="78"/>
      <c r="O9" s="78"/>
      <c r="P9" s="78"/>
      <c r="Q9" s="78"/>
      <c r="R9" s="78"/>
      <c r="S9" s="78"/>
      <c r="T9" s="78"/>
      <c r="U9" s="78"/>
      <c r="V9" s="78"/>
      <c r="W9" s="79"/>
      <c r="X9" s="79"/>
      <c r="Y9" s="78"/>
      <c r="Z9" s="79"/>
      <c r="AB9" s="78"/>
      <c r="AC9" s="80"/>
      <c r="AD9" s="80"/>
    </row>
    <row r="10" spans="1:32" ht="20.25" thickTop="1" thickBot="1" x14ac:dyDescent="0.35">
      <c r="A10" s="56"/>
      <c r="B10" s="56"/>
      <c r="C10" s="43"/>
      <c r="D10" s="188" t="s">
        <v>38</v>
      </c>
      <c r="E10" s="189"/>
      <c r="F10" s="190"/>
    </row>
    <row r="11" spans="1:32" x14ac:dyDescent="0.25">
      <c r="A11" s="56"/>
      <c r="B11" s="56"/>
      <c r="C11" s="43"/>
      <c r="D11" s="182" t="s">
        <v>93</v>
      </c>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4"/>
      <c r="AE11" s="44"/>
    </row>
    <row r="12" spans="1:32" ht="54" customHeight="1" thickBot="1" x14ac:dyDescent="0.3">
      <c r="A12" s="56"/>
      <c r="B12" s="56"/>
      <c r="C12" s="43"/>
      <c r="D12" s="185"/>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7"/>
      <c r="AE12" s="44"/>
    </row>
    <row r="13" spans="1:32" ht="15.75" thickBot="1" x14ac:dyDescent="0.3">
      <c r="A13" s="1"/>
      <c r="B13" s="1"/>
    </row>
    <row r="14" spans="1:32" ht="21.75" thickBot="1" x14ac:dyDescent="0.4">
      <c r="A14" s="37"/>
      <c r="B14" s="38"/>
      <c r="C14" s="40" t="s">
        <v>39</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41" t="s">
        <v>23</v>
      </c>
      <c r="AF14" s="42"/>
    </row>
    <row r="15" spans="1:32" ht="15.75" thickBot="1" x14ac:dyDescent="0.3"/>
    <row r="16" spans="1:32" ht="15.75" thickBot="1" x14ac:dyDescent="0.3">
      <c r="D16" s="35" t="s">
        <v>20</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191"/>
    </row>
    <row r="17" spans="1:31" ht="15.75" thickBot="1" x14ac:dyDescent="0.3">
      <c r="D17" s="2"/>
    </row>
    <row r="18" spans="1:31" ht="15.75" thickBot="1" x14ac:dyDescent="0.3">
      <c r="D18" s="35" t="s">
        <v>87</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191"/>
    </row>
    <row r="19" spans="1:31" ht="15.75" thickBot="1" x14ac:dyDescent="0.3">
      <c r="D19" s="2"/>
    </row>
    <row r="20" spans="1:31" ht="15.75" thickBot="1" x14ac:dyDescent="0.3">
      <c r="D20" s="35" t="s">
        <v>21</v>
      </c>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191"/>
    </row>
    <row r="21" spans="1:31" ht="15.75" thickBot="1" x14ac:dyDescent="0.3">
      <c r="D21" s="2"/>
    </row>
    <row r="22" spans="1:31" ht="15.75" thickBot="1" x14ac:dyDescent="0.3">
      <c r="D22" s="35" t="s">
        <v>16</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191"/>
    </row>
    <row r="23" spans="1:31" ht="15.75" thickBot="1" x14ac:dyDescent="0.3">
      <c r="D23" s="2"/>
    </row>
    <row r="24" spans="1:31" ht="15.75" thickBot="1" x14ac:dyDescent="0.3">
      <c r="D24" s="35" t="s">
        <v>17</v>
      </c>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191"/>
    </row>
    <row r="25" spans="1:31" ht="15.75" thickBot="1" x14ac:dyDescent="0.3">
      <c r="D25" s="2"/>
      <c r="V25" s="36"/>
    </row>
    <row r="26" spans="1:31" ht="15.75" thickBot="1" x14ac:dyDescent="0.3">
      <c r="D26" s="35" t="s">
        <v>18</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191"/>
    </row>
    <row r="27" spans="1:31" ht="15.75" thickBot="1" x14ac:dyDescent="0.3">
      <c r="D27" s="2"/>
      <c r="V27" s="13"/>
    </row>
    <row r="28" spans="1:31" ht="15.75" thickBot="1" x14ac:dyDescent="0.3">
      <c r="D28" s="35" t="s">
        <v>26</v>
      </c>
      <c r="E28" s="30"/>
      <c r="F28" s="30"/>
      <c r="G28" s="30"/>
      <c r="H28" s="30"/>
      <c r="I28" s="30"/>
      <c r="J28" s="30"/>
      <c r="K28" s="201" t="s">
        <v>92</v>
      </c>
      <c r="L28" s="201"/>
      <c r="M28" s="201"/>
      <c r="N28" s="202"/>
      <c r="O28" s="203">
        <v>0</v>
      </c>
      <c r="P28" s="30"/>
      <c r="Q28" s="30"/>
      <c r="R28" s="30"/>
      <c r="S28" s="30"/>
      <c r="T28" s="30"/>
      <c r="U28" s="30"/>
      <c r="V28" s="30"/>
      <c r="W28" s="30"/>
      <c r="X28" s="30"/>
      <c r="Y28" s="30"/>
      <c r="Z28" s="30"/>
      <c r="AA28" s="30"/>
      <c r="AB28" s="30"/>
      <c r="AC28" s="30"/>
      <c r="AD28" s="30"/>
      <c r="AE28" s="191">
        <f>SUM(AE16,AE18,AE20,AE22,AE24,AE26)*O28</f>
        <v>0</v>
      </c>
    </row>
    <row r="29" spans="1:31" ht="15.75" thickBot="1" x14ac:dyDescent="0.3">
      <c r="D29" s="2"/>
    </row>
    <row r="30" spans="1:31" ht="26.45" customHeight="1" thickBot="1" x14ac:dyDescent="0.4">
      <c r="A30" s="27"/>
      <c r="B30" s="28"/>
      <c r="C30" s="29"/>
      <c r="D30" s="63" t="s">
        <v>40</v>
      </c>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192">
        <f>SUM(AE16,AE18, AE20,AE22,AE24,AE26,AE28)</f>
        <v>0</v>
      </c>
    </row>
  </sheetData>
  <mergeCells count="29">
    <mergeCell ref="K28:N28"/>
    <mergeCell ref="D11:AD12"/>
    <mergeCell ref="D10:F10"/>
    <mergeCell ref="D2:H2"/>
    <mergeCell ref="M2:Q2"/>
    <mergeCell ref="R2:V2"/>
    <mergeCell ref="W2:X2"/>
    <mergeCell ref="D3:H4"/>
    <mergeCell ref="M3:Q4"/>
    <mergeCell ref="D7:H8"/>
    <mergeCell ref="R3:V4"/>
    <mergeCell ref="W3:X3"/>
    <mergeCell ref="AB3:AB8"/>
    <mergeCell ref="AC3:AC8"/>
    <mergeCell ref="D5:H6"/>
    <mergeCell ref="M5:Q6"/>
    <mergeCell ref="R5:V6"/>
    <mergeCell ref="W5:X5"/>
    <mergeCell ref="W6:X6"/>
    <mergeCell ref="R7:V8"/>
    <mergeCell ref="W7:X7"/>
    <mergeCell ref="W8:X8"/>
    <mergeCell ref="AD3:AD8"/>
    <mergeCell ref="W4:X4"/>
    <mergeCell ref="I2:L2"/>
    <mergeCell ref="I3:L4"/>
    <mergeCell ref="I5:L6"/>
    <mergeCell ref="I7:L8"/>
    <mergeCell ref="M7:Q8"/>
  </mergeCells>
  <pageMargins left="0.25" right="0.25" top="0.5" bottom="0.5" header="0.3" footer="0.3"/>
  <pageSetup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5058C52FFAB49B560861FF7075A64" ma:contentTypeVersion="13" ma:contentTypeDescription="Create a new document." ma:contentTypeScope="" ma:versionID="607b19334951604beaaf4846b9b5c003">
  <xsd:schema xmlns:xsd="http://www.w3.org/2001/XMLSchema" xmlns:xs="http://www.w3.org/2001/XMLSchema" xmlns:p="http://schemas.microsoft.com/office/2006/metadata/properties" xmlns:ns2="bfd5df63-3380-4cc2-bf3c-fed3300bef9b" xmlns:ns3="42ddafe7-6aea-4fb9-8203-05dfef65811d" xmlns:ns4="http://schemas.microsoft.com/sharepoint/v4" targetNamespace="http://schemas.microsoft.com/office/2006/metadata/properties" ma:root="true" ma:fieldsID="14fd88f8340ba77658d8af2698f7789d" ns2:_="" ns3:_="" ns4:_="">
    <xsd:import namespace="bfd5df63-3380-4cc2-bf3c-fed3300bef9b"/>
    <xsd:import namespace="42ddafe7-6aea-4fb9-8203-05dfef65811d"/>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5df63-3380-4cc2-bf3c-fed3300bef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ddafe7-6aea-4fb9-8203-05dfef65811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EE3C25-1488-4A42-9C9A-554C46B8A3CE}">
  <ds:schemaRefs>
    <ds:schemaRef ds:uri="http://purl.org/dc/terms/"/>
    <ds:schemaRef ds:uri="http://purl.org/dc/dcmitype/"/>
    <ds:schemaRef ds:uri="http://schemas.microsoft.com/sharepoint/v4"/>
    <ds:schemaRef ds:uri="http://schemas.microsoft.com/office/infopath/2007/PartnerControls"/>
    <ds:schemaRef ds:uri="http://purl.org/dc/elements/1.1/"/>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42ddafe7-6aea-4fb9-8203-05dfef65811d"/>
    <ds:schemaRef ds:uri="bfd5df63-3380-4cc2-bf3c-fed3300bef9b"/>
  </ds:schemaRefs>
</ds:datastoreItem>
</file>

<file path=customXml/itemProps2.xml><?xml version="1.0" encoding="utf-8"?>
<ds:datastoreItem xmlns:ds="http://schemas.openxmlformats.org/officeDocument/2006/customXml" ds:itemID="{E6D4A4D8-E3E2-4819-8537-253DD46BF585}">
  <ds:schemaRefs>
    <ds:schemaRef ds:uri="http://schemas.microsoft.com/sharepoint/v3/contenttype/forms"/>
  </ds:schemaRefs>
</ds:datastoreItem>
</file>

<file path=customXml/itemProps3.xml><?xml version="1.0" encoding="utf-8"?>
<ds:datastoreItem xmlns:ds="http://schemas.openxmlformats.org/officeDocument/2006/customXml" ds:itemID="{90E8A87C-682C-4901-91A7-C660A36FC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5df63-3380-4cc2-bf3c-fed3300bef9b"/>
    <ds:schemaRef ds:uri="42ddafe7-6aea-4fb9-8203-05dfef65811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Cover Sheet</vt:lpstr>
      <vt:lpstr>Federal Share Application</vt:lpstr>
      <vt:lpstr>Match (non-Federal Share)</vt:lpstr>
      <vt:lpstr>'Federal Share 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Carpenter, Scott R.</dc:creator>
  <cp:lastModifiedBy>Dorf, Lee</cp:lastModifiedBy>
  <cp:lastPrinted>2017-08-23T18:11:38Z</cp:lastPrinted>
  <dcterms:created xsi:type="dcterms:W3CDTF">2017-08-23T17:14:27Z</dcterms:created>
  <dcterms:modified xsi:type="dcterms:W3CDTF">2020-08-13T19:10:45Z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0x0101009D15058C52FFAB49B560861FF7075A64</vt:lpwstr>
  </property>
  <property fmtid="{D5CDD505-2E9C-101B-9397-08002B2CF9AE}" pid="3" name="Inundation Map">
    <vt:bool>false</vt:bool>
  </property>
</Properties>
</file>