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0395" windowHeight="6030" activeTab="0"/>
  </bookViews>
  <sheets>
    <sheet name="Application" sheetId="1" r:id="rId1"/>
    <sheet name="Instructions" sheetId="2" r:id="rId2"/>
    <sheet name="Sheet3" sheetId="3" r:id="rId3"/>
  </sheets>
  <definedNames>
    <definedName name="_xlnm.Print_Area" localSheetId="0">'Application'!$A$1:$L$162</definedName>
  </definedNames>
  <calcPr fullCalcOnLoad="1" iterate="1" iterateCount="100" iterateDelta="0.001"/>
</workbook>
</file>

<file path=xl/sharedStrings.xml><?xml version="1.0" encoding="utf-8"?>
<sst xmlns="http://schemas.openxmlformats.org/spreadsheetml/2006/main" count="319" uniqueCount="217">
  <si>
    <t>FEMA- DR-</t>
  </si>
  <si>
    <t>VT</t>
  </si>
  <si>
    <t>Part 1:</t>
  </si>
  <si>
    <t>Applicant Information</t>
  </si>
  <si>
    <r>
      <t>State of Vermont</t>
    </r>
    <r>
      <rPr>
        <sz val="10"/>
        <rFont val="Arial"/>
        <family val="0"/>
      </rPr>
      <t xml:space="preserve">
</t>
    </r>
    <r>
      <rPr>
        <b/>
        <sz val="18"/>
        <rFont val="Arial"/>
        <family val="2"/>
      </rPr>
      <t xml:space="preserve">Hazard Mitigation Grant Program </t>
    </r>
    <r>
      <rPr>
        <b/>
        <sz val="16"/>
        <rFont val="Arial"/>
        <family val="2"/>
      </rPr>
      <t xml:space="preserve">
</t>
    </r>
    <r>
      <rPr>
        <b/>
        <i/>
        <sz val="16"/>
        <rFont val="Arial"/>
        <family val="2"/>
      </rPr>
      <t>Project Application</t>
    </r>
  </si>
  <si>
    <t>County:</t>
  </si>
  <si>
    <t>Date of FEMA approval of Local Plan:</t>
  </si>
  <si>
    <t>Primary Contact Information</t>
  </si>
  <si>
    <t>Name:</t>
  </si>
  <si>
    <t>Title:</t>
  </si>
  <si>
    <t>Organization:</t>
  </si>
  <si>
    <t>Mailing Address:</t>
  </si>
  <si>
    <t>Work Phone Number:</t>
  </si>
  <si>
    <t>Alternate Phone Number:</t>
  </si>
  <si>
    <t>Fax Number</t>
  </si>
  <si>
    <t>Email:</t>
  </si>
  <si>
    <t>Secondary Contact Information</t>
  </si>
  <si>
    <t>Part 2:</t>
  </si>
  <si>
    <t>Problem Description</t>
  </si>
  <si>
    <t>Latitude:</t>
  </si>
  <si>
    <t>Longitude:</t>
  </si>
  <si>
    <t>(in decimals)</t>
  </si>
  <si>
    <t>Location of Project:</t>
  </si>
  <si>
    <t>Date</t>
  </si>
  <si>
    <t>Event</t>
  </si>
  <si>
    <t>Description of Direct Damages</t>
  </si>
  <si>
    <t>Description of Indirect Damages</t>
  </si>
  <si>
    <t>Cost of Damage</t>
  </si>
  <si>
    <t>Total Damage</t>
  </si>
  <si>
    <t>Part 3:</t>
  </si>
  <si>
    <t>Project Objective</t>
  </si>
  <si>
    <t>Part 4:</t>
  </si>
  <si>
    <t>Analysis of Alternative Solutions</t>
  </si>
  <si>
    <t>Alternative Solutions</t>
  </si>
  <si>
    <t>Brief Title</t>
  </si>
  <si>
    <t>Description of Alternative</t>
  </si>
  <si>
    <t>Alternative Solution</t>
  </si>
  <si>
    <t>No Action</t>
  </si>
  <si>
    <t>Justification:</t>
  </si>
  <si>
    <t>Part 5:</t>
  </si>
  <si>
    <t>Item</t>
  </si>
  <si>
    <t>Unit Qty.</t>
  </si>
  <si>
    <t>Unit Measurement</t>
  </si>
  <si>
    <t>Unit Cost</t>
  </si>
  <si>
    <t>Cost Estimate</t>
  </si>
  <si>
    <t>Summary of Project Costs</t>
  </si>
  <si>
    <t>A</t>
  </si>
  <si>
    <t>Total Project Costs</t>
  </si>
  <si>
    <t>B</t>
  </si>
  <si>
    <t>C</t>
  </si>
  <si>
    <t>Identify source of local non-federal match:</t>
  </si>
  <si>
    <t>Part 6:</t>
  </si>
  <si>
    <t>Part 7:</t>
  </si>
  <si>
    <t>Part 8:</t>
  </si>
  <si>
    <t>Technical Confirmation</t>
  </si>
  <si>
    <t>Part 9:</t>
  </si>
  <si>
    <t>Authorized Signature</t>
  </si>
  <si>
    <t>I certify that I am the authorized agent for the applicant and have responsibility for the development and completion of this application and all the information contained herein is true and accurate.</t>
  </si>
  <si>
    <t>Preferred Alternative</t>
  </si>
  <si>
    <t>Project Title:</t>
  </si>
  <si>
    <t>Topographic Map</t>
  </si>
  <si>
    <t>Local General Highway Map</t>
  </si>
  <si>
    <r>
      <t>Applicant Name:</t>
    </r>
    <r>
      <rPr>
        <sz val="10"/>
        <rFont val="Arial"/>
        <family val="0"/>
      </rPr>
      <t xml:space="preserve">
</t>
    </r>
    <r>
      <rPr>
        <sz val="8"/>
        <rFont val="Arial"/>
        <family val="2"/>
      </rPr>
      <t>(</t>
    </r>
    <r>
      <rPr>
        <i/>
        <sz val="8"/>
        <rFont val="Arial"/>
        <family val="2"/>
      </rPr>
      <t>Eligible Applicant i.e. local government, state agency, non-profit)</t>
    </r>
  </si>
  <si>
    <r>
      <t xml:space="preserve">Name of Local Hazard Mitigation Plan:
</t>
    </r>
    <r>
      <rPr>
        <i/>
        <sz val="8"/>
        <rFont val="Arial"/>
        <family val="2"/>
      </rPr>
      <t>(Regional, County or Town)</t>
    </r>
  </si>
  <si>
    <t>Project Description (for the Preferred Alternative)</t>
  </si>
  <si>
    <t>Benefit/Cost Analysis (for the Preferred Alternative)</t>
  </si>
  <si>
    <t>Scope of Work (for the Preferred Alternative)</t>
  </si>
  <si>
    <t>Weeks to Complete</t>
  </si>
  <si>
    <t>Total Time Planned for Completion of Project</t>
  </si>
  <si>
    <t>Authorized Agent's Signature / Title</t>
  </si>
  <si>
    <t>Award +</t>
  </si>
  <si>
    <t>Weeks</t>
  </si>
  <si>
    <t>Total Weeks</t>
  </si>
  <si>
    <t xml:space="preserve">Please submit a copy of the application in both hard copy (color preferred) and a scanned version in Adobe PDF to:                                                                                      </t>
  </si>
  <si>
    <t>Vermont Division of Emergency Management &amp; Homeland Security</t>
  </si>
  <si>
    <t>Waterbury, VT 05671</t>
  </si>
  <si>
    <t>State of Vermont</t>
  </si>
  <si>
    <t>Hazard Mitigation Grant Program</t>
  </si>
  <si>
    <t xml:space="preserve">Project Application </t>
  </si>
  <si>
    <t>(Instructions)</t>
  </si>
  <si>
    <t xml:space="preserve">Part 1: </t>
  </si>
  <si>
    <t>FEMA-DR-</t>
  </si>
  <si>
    <t>Insert Disaster Declaration Number</t>
  </si>
  <si>
    <t>Local Hazard Mitigation Plans are required by FEMA to meet eligibilty requirements for FEMA grant funds under HMGP for all types of projects except planning projects (i.e. the application is for the creation of a Local Hazard Mitigation Plan). Plans may be in progress (under review by the State, FEMA, or in process of being adopted by the town), but funds will not be disbursed until a plan has been approved by FEMA and the plan has been adopted by the town.</t>
  </si>
  <si>
    <t>Primary and secondary contact information is required.</t>
  </si>
  <si>
    <t>Email addresses are required.</t>
  </si>
  <si>
    <t>Describe the problem you are trying to mitigate.</t>
  </si>
  <si>
    <t xml:space="preserve">Location of the project is expressed in Latitude and Longitude in decimals (i.e. Waterbury is located at 44.34 degrees latitude and -72.76 degrees longitude). </t>
  </si>
  <si>
    <t>Include maps: Maps must have the project location clearly marked.</t>
  </si>
  <si>
    <t>Local General Highway Map: Print outs from online map sources are acceptable as are copies of local town maps (the town office may provide)</t>
  </si>
  <si>
    <t>https://msc.fema.gov/webapp/wcs/stores/servlet/FemaWelcomeView?storeId=10001&amp;catalogId=10001&amp;langId=-1&amp;userType=G</t>
  </si>
  <si>
    <t>Flood Insurance Rate Map with Panel Number - Link to FEMA Map Service Center:</t>
  </si>
  <si>
    <t>Topographic Map: Copies of topographic maps are acceptable, or you may choose to use the Vermont Agency of Natural Resources Atlas:</t>
  </si>
  <si>
    <t>http://anrmaps.vermont.gov/websites/anra/</t>
  </si>
  <si>
    <t>Statement of Damages: Ensure you indicate which event the damaged occurred in as some projects document repetative loss.</t>
  </si>
  <si>
    <t xml:space="preserve">Part 3: </t>
  </si>
  <si>
    <t>State what the project is designed to accomplish (or mitigate).</t>
  </si>
  <si>
    <t>Each project proposal is required to show two alternative possible solutions that were considered (and one of which can be no action at all).</t>
  </si>
  <si>
    <t>Once the alternatives are considered, the preferred alternative is selected and justification for the choice must be made (i.e. cost, feasibility, environmental protection, etc.)</t>
  </si>
  <si>
    <t>Describe the preferred alternative</t>
  </si>
  <si>
    <t xml:space="preserve">Determine the effective life of the project </t>
  </si>
  <si>
    <t>Include supporting documentation such as photos for all projects.  Site plans and engineering studies for projects requiring design (i.e. elevation, drainage, culvert upgrades, floodproofing, etc.)</t>
  </si>
  <si>
    <t>*Note* This version will add your values if you input the data.  The total value field will populate at the bottom of the column.  TO USE THIS OPTION DO NOT OVERWRITE FIELDS IN BLUE.</t>
  </si>
  <si>
    <t>Include project costs for the preferred alternative.  If the user inputs the number of units and cost per unit, the cost per item will populate, and the column will total at the bottom.</t>
  </si>
  <si>
    <t>Summary of Project Costs: If the user inputs the Total Project Cost, and the breakdown of the 25% contributions, the BLUE FIELDS will populate.  If this is done correctly, the TWO FIELDS FOR LOCAL SHARE WILL MATCH.</t>
  </si>
  <si>
    <t xml:space="preserve">Please enter the source of the local match.  </t>
  </si>
  <si>
    <t>If the user enters the future maintenance cost (over the life of the project), the BLUE Total Cost FIELD will populate.</t>
  </si>
  <si>
    <t>The Benefit/Cost Ratio must be taken from the BCA report</t>
  </si>
  <si>
    <t>Buyouts located in the floodplain that are significantly damaged and planning grants DO NOT REQUIRE the completion of a BCA.</t>
  </si>
  <si>
    <r>
      <t>The project Scope of Work describes all steps</t>
    </r>
    <r>
      <rPr>
        <i/>
        <sz val="10"/>
        <rFont val="Arial"/>
        <family val="2"/>
      </rPr>
      <t xml:space="preserve"> from the date of award through the completion of the project.</t>
    </r>
    <r>
      <rPr>
        <sz val="10"/>
        <rFont val="Arial"/>
        <family val="0"/>
      </rPr>
      <t xml:space="preserve">  The project must be completed within 36 months, although most projects do not take nearly that long.  </t>
    </r>
  </si>
  <si>
    <t>*The number of weeks will be totalled in the BLUE FIELD at the bottom of the column.</t>
  </si>
  <si>
    <t>Projects may require technical review by professionals.  If this review is required, please attach any supporting information and any letters of support for the project.</t>
  </si>
  <si>
    <t>Please type the authorized agent's name and title in the block and sign above it.</t>
  </si>
  <si>
    <t>Other information:</t>
  </si>
  <si>
    <t>Forms that will be required in the process and directions for submittal.  Please contact our office with questions and concerns.</t>
  </si>
  <si>
    <t>Fiscal Agent Contact Information</t>
  </si>
  <si>
    <t>Federal Tax ID #</t>
  </si>
  <si>
    <t>DUNS #</t>
  </si>
  <si>
    <t>Expiration Date</t>
  </si>
  <si>
    <t>VT Business Account #</t>
  </si>
  <si>
    <t>FISCAL YEAR START:</t>
  </si>
  <si>
    <t xml:space="preserve">END: </t>
  </si>
  <si>
    <t>History of Damages</t>
  </si>
  <si>
    <t xml:space="preserve">Is Project Supported by Local Mitigation Plan? </t>
  </si>
  <si>
    <t>2                                    (alternate solution)</t>
  </si>
  <si>
    <r>
      <t xml:space="preserve">Project Objective </t>
    </r>
    <r>
      <rPr>
        <sz val="10"/>
        <rFont val="Arial"/>
        <family val="2"/>
      </rPr>
      <t>(What will your project fix and how?)</t>
    </r>
  </si>
  <si>
    <t>Preferred Alternative:</t>
  </si>
  <si>
    <t>1                                    (Preferred Alternative)</t>
  </si>
  <si>
    <t>Project Costs (for the Preferred Alternative)</t>
  </si>
  <si>
    <t>Below Section is to be completed by Vermont Department of Public Safety</t>
  </si>
  <si>
    <t>Date Submitted to DEMHS:</t>
  </si>
  <si>
    <t>DPS Indirect Rate</t>
  </si>
  <si>
    <t>Total Indirect Amount</t>
  </si>
  <si>
    <t>Federal Indirect Share</t>
  </si>
  <si>
    <t>State Indirect Share</t>
  </si>
  <si>
    <t>Total Direct Costs 
(basis for indirects)</t>
  </si>
  <si>
    <t>Supporting documentation for alternatives analysis attached (if applicable)</t>
  </si>
  <si>
    <t>Digital Photos of Project Site</t>
  </si>
  <si>
    <t>Endorsement of Project Design From the Local VTrans District Technician or ANR Stream Alteration Engineer</t>
  </si>
  <si>
    <r>
      <t xml:space="preserve">Letter(s) of Support 
</t>
    </r>
    <r>
      <rPr>
        <sz val="10"/>
        <rFont val="Arial"/>
        <family val="2"/>
      </rPr>
      <t>(Not Required)</t>
    </r>
  </si>
  <si>
    <t>Site Plan</t>
  </si>
  <si>
    <r>
      <t xml:space="preserve">Engineering Information to Support Project Design 
</t>
    </r>
    <r>
      <rPr>
        <sz val="10"/>
        <rFont val="Arial"/>
        <family val="2"/>
      </rPr>
      <t>(Hydrology and Hydraulics Analysis, Project Design Description, etc.)</t>
    </r>
  </si>
  <si>
    <r>
      <t xml:space="preserve">Project Description </t>
    </r>
    <r>
      <rPr>
        <sz val="10"/>
        <rFont val="Arial"/>
        <family val="2"/>
      </rPr>
      <t>(Include project specifications: addresses, culvert dimensions, generator specs, etc.)</t>
    </r>
  </si>
  <si>
    <t>Confirmation From the Local ANR Stream Alteration Engineer or ANR Floodplain Manager that the Proposed Project Conforms to No Adverse Impact Standards in the State Flood Hazard Area &amp; River Corridor Rule and the State Stream Alteration Rule</t>
  </si>
  <si>
    <t>Elevation Certificate</t>
  </si>
  <si>
    <t>Parcel Map</t>
  </si>
  <si>
    <t>Additional Application Documentation Checklist</t>
  </si>
  <si>
    <t>Infrastructure Projects</t>
  </si>
  <si>
    <t>Acquisition/Demo Projects</t>
  </si>
  <si>
    <t>Planning &amp; 5% Projects</t>
  </si>
  <si>
    <t>Maintenance Agreement</t>
  </si>
  <si>
    <t>25% Match Commitment Letter</t>
  </si>
  <si>
    <t>FEMA Model Deed Restriction</t>
  </si>
  <si>
    <t xml:space="preserve">FEMA Model Statement of Assurrances </t>
  </si>
  <si>
    <t>FEMA Declaration and Release Form</t>
  </si>
  <si>
    <t>Statement of Voluntary Participation</t>
  </si>
  <si>
    <t>Hazardous Materials Survey</t>
  </si>
  <si>
    <t>Duplication of Benefits Affidavit</t>
  </si>
  <si>
    <t>Cost Effectiveness</t>
  </si>
  <si>
    <t>Substantial Damage Letter</t>
  </si>
  <si>
    <t>FIRM Showing Project is in SFHA</t>
  </si>
  <si>
    <t>Infrastructure Project with BCA</t>
  </si>
  <si>
    <t>A narrative description of the project’s cost effectiveness in lieu of a conventional benefit-cost analysis.</t>
  </si>
  <si>
    <t>A brief explanation of whether there is a reasonable expectation that future damage or loss of life and injury will be significantly reduced or prevented by the activity.</t>
  </si>
  <si>
    <r>
      <t xml:space="preserve">Project Costs for Preferred Alternative                                                                                                                                                                                </t>
    </r>
  </si>
  <si>
    <t>If Yes:</t>
  </si>
  <si>
    <t>If No:</t>
  </si>
  <si>
    <t>Town Commits to Securing a FEMA-Approved LHMP Within 12 Months of HMGP Submittal to FEMA.</t>
  </si>
  <si>
    <r>
      <t xml:space="preserve">Has the municipality adopted bylaws to accomplish any or all of the following: 
</t>
    </r>
    <r>
      <rPr>
        <sz val="10"/>
        <rFont val="Arial"/>
        <family val="2"/>
      </rPr>
      <t>(not required)</t>
    </r>
  </si>
  <si>
    <t>2. Limit new encroachments in River Corridors?</t>
  </si>
  <si>
    <t>3. Adopt regulations to reduce vulnerability to other natural (non-flood) hazards?</t>
  </si>
  <si>
    <t xml:space="preserve">   Yes</t>
  </si>
  <si>
    <t>No</t>
  </si>
  <si>
    <r>
      <t xml:space="preserve">Problem Statement:
</t>
    </r>
    <r>
      <rPr>
        <i/>
        <sz val="10"/>
        <rFont val="Arial"/>
        <family val="2"/>
      </rPr>
      <t>(What's Happening?)
NOTE: Include description of prior actions taken to remedy, study, or alleviate the problem, and their results.</t>
    </r>
  </si>
  <si>
    <r>
      <t xml:space="preserve">Do you have a current Local Emergency Operations Plan on file with your Regional Planning Commission?  
</t>
    </r>
    <r>
      <rPr>
        <sz val="10"/>
        <rFont val="Arial"/>
        <family val="2"/>
      </rPr>
      <t xml:space="preserve">If you are unsure, you can find out here under ERAF Summary Sheet: http://floodready.vermont.gov/assessment/community_reports </t>
    </r>
  </si>
  <si>
    <r>
      <t xml:space="preserve">Supporting Documentation 
</t>
    </r>
    <r>
      <rPr>
        <sz val="10"/>
        <rFont val="Arial"/>
        <family val="2"/>
      </rPr>
      <t>(Only Include if Applicable to Project)</t>
    </r>
  </si>
  <si>
    <r>
      <t xml:space="preserve"> Required Application Forms
</t>
    </r>
    <r>
      <rPr>
        <sz val="11"/>
        <rFont val="Arial"/>
        <family val="2"/>
      </rPr>
      <t>(Attach with Application)</t>
    </r>
  </si>
  <si>
    <t>Acquisitions with BCA Exemption: Substantial Damage</t>
  </si>
  <si>
    <t>Local Plan Compliance</t>
  </si>
  <si>
    <t>Does Town Have a Currently Approved Local Hazard Mitigation Plan (LHMP)?</t>
  </si>
  <si>
    <t>Project Timeline (for the Preferred Alternative)</t>
  </si>
  <si>
    <r>
      <t xml:space="preserve">Task Description 
</t>
    </r>
    <r>
      <rPr>
        <sz val="9"/>
        <rFont val="Arial"/>
        <family val="2"/>
      </rPr>
      <t xml:space="preserve">(Describe the individual tasks that will be completed </t>
    </r>
    <r>
      <rPr>
        <b/>
        <sz val="9"/>
        <rFont val="Arial"/>
        <family val="2"/>
      </rPr>
      <t>after project is awarded by FEMA and Subgrant is executed by DPS Commissioner</t>
    </r>
    <r>
      <rPr>
        <sz val="9"/>
        <rFont val="Arial"/>
        <family val="2"/>
      </rPr>
      <t>.)</t>
    </r>
  </si>
  <si>
    <t>Name of Form</t>
  </si>
  <si>
    <r>
      <t xml:space="preserve">Project Type
</t>
    </r>
    <r>
      <rPr>
        <sz val="11"/>
        <rFont val="Arial"/>
        <family val="2"/>
      </rPr>
      <t>(Only forms with check boxes are required)</t>
    </r>
  </si>
  <si>
    <t>Elevation Data Showing FFE is near or below BFE</t>
  </si>
  <si>
    <t>Flood Insurance Rate Map (FIRM) with panel number</t>
  </si>
  <si>
    <r>
      <rPr>
        <b/>
        <sz val="10"/>
        <rFont val="Arial"/>
        <family val="2"/>
      </rPr>
      <t xml:space="preserve">Maps: </t>
    </r>
    <r>
      <rPr>
        <sz val="10"/>
        <rFont val="Arial"/>
        <family val="2"/>
      </rPr>
      <t xml:space="preserve">
(Clearly Mark Project Location &amp; Identify Adjacent Roads and Bodies of Water)</t>
    </r>
  </si>
  <si>
    <t>Tax/Lister Card of Buildings in Project
(Showing Year Built)</t>
  </si>
  <si>
    <t>Click Here to Find Links to These Forms</t>
  </si>
  <si>
    <t>Budget Showing Total Project Costs Less Than $175,000 (Elevation)/$276,000 (Acquisition)</t>
  </si>
  <si>
    <t>Acquisition with BCA</t>
  </si>
  <si>
    <t>Acquistions with BCA Exemption: Project is in SFHA and Costs Less Than $276,000</t>
  </si>
  <si>
    <t>Elevation, Buyout &amp; Public Infrastructure Applications: Attach a professional estimate to support any contracted cost figures in your budget</t>
  </si>
  <si>
    <t>Total Subapplicant Project Cost Estimate</t>
  </si>
  <si>
    <t xml:space="preserve">Local Share (25% of Line A)
</t>
  </si>
  <si>
    <t>D</t>
  </si>
  <si>
    <t>E</t>
  </si>
  <si>
    <t>Total Subapplicant Project Costs</t>
  </si>
  <si>
    <t>N/A</t>
  </si>
  <si>
    <t>FEMA Share (75% of Line C)</t>
  </si>
  <si>
    <t>Assurances and Certifications, Form 20-16 A, B, C</t>
  </si>
  <si>
    <t>1. Limit new encroachments in Flood Hazard Areas?</t>
  </si>
  <si>
    <t>Comments on Status of LHMP:
(if applicable)</t>
  </si>
  <si>
    <r>
      <t xml:space="preserve">Passthrough Indirect Costs - </t>
    </r>
    <r>
      <rPr>
        <sz val="9"/>
        <rFont val="Arial"/>
        <family val="2"/>
      </rPr>
      <t xml:space="preserve">These are indirect project costs incurred by the passthrough grant recipient (Department of Public Safety [DPS]), as approved by the Federal Emergency Management Agency (FEMA). Indirect costs for DPS are applied to all HMGP applications as directed under 2 CFR § 200.414 (c)(1). DPS has a Modified Total Direct Cost (MTDC) basis as described in 2 CFR 200.68 which includes the first $25,000 of each subaward (project). </t>
    </r>
    <r>
      <rPr>
        <b/>
        <sz val="9"/>
        <rFont val="Arial"/>
        <family val="2"/>
      </rPr>
      <t>The subrecipient (applicant) is not responsible for the passthrough indirect costs described in this section.</t>
    </r>
  </si>
  <si>
    <r>
      <t xml:space="preserve">Passthrough Indirect Costs
</t>
    </r>
    <r>
      <rPr>
        <sz val="10"/>
        <rFont val="Arial"/>
        <family val="2"/>
      </rPr>
      <t>(Explained Below - Does Not Effect Local Share)</t>
    </r>
  </si>
  <si>
    <r>
      <rPr>
        <b/>
        <sz val="10"/>
        <rFont val="Arial"/>
        <family val="2"/>
      </rPr>
      <t xml:space="preserve">Expected Life of Project </t>
    </r>
    <r>
      <rPr>
        <u val="single"/>
        <sz val="10"/>
        <color indexed="12"/>
        <rFont val="Arial"/>
        <family val="2"/>
      </rPr>
      <t>(Please click here for this number - on last page of document)</t>
    </r>
  </si>
  <si>
    <t xml:space="preserve"> Elevation with BCA Exemption: Project is in SFHA and Costs Less Than $175,000</t>
  </si>
  <si>
    <t>THIS</t>
  </si>
  <si>
    <t>OR THIS</t>
  </si>
  <si>
    <t>Historic Preservation Project Review Cover Form</t>
  </si>
  <si>
    <r>
      <t>Benefit-Cost Analysis (BCA), with Supporting Documentation, and BCA Memo</t>
    </r>
    <r>
      <rPr>
        <i/>
        <sz val="10"/>
        <rFont val="Arial"/>
        <family val="2"/>
      </rPr>
      <t xml:space="preserve"> (explaining assumptions made and data used)</t>
    </r>
  </si>
  <si>
    <t xml:space="preserve"> </t>
  </si>
  <si>
    <r>
      <t xml:space="preserve">Project Plan 
</t>
    </r>
    <r>
      <rPr>
        <sz val="10"/>
        <rFont val="Arial"/>
        <family val="2"/>
      </rPr>
      <t>(Informal But Detailed Project Drawings, Engineering Drawings, etc.)</t>
    </r>
  </si>
  <si>
    <t>Has the municipality taken any other measures to reduce vulnerability? (e.g. adopt regulations to reduce vulnerability to other natural hazards.)</t>
  </si>
  <si>
    <t>45 State Drive</t>
  </si>
  <si>
    <t>lauren.oates@vermont.gov</t>
  </si>
  <si>
    <t>Lauren Oates, State Hazard Mitigation Officer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</si>
</sst>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lt;=9999999]###\-####;\(###\)\ ###\-####"/>
    <numFmt numFmtId="166" formatCode="[$-409]dddd\,\ mmmm\ dd\,\ yyyy"/>
    <numFmt numFmtId="167" formatCode="m/d/yy;@"/>
    <numFmt numFmtId="168" formatCode="00000"/>
    <numFmt numFmtId="169" formatCode="0.0%"/>
    <numFmt numFmtId="170" formatCode="&quot;Yes&quot;;&quot;Yes&quot;;&quot;No&quot;"/>
    <numFmt numFmtId="171" formatCode="&quot;True&quot;;&quot;True&quot;;&quot;False&quot;"/>
    <numFmt numFmtId="172" formatCode="&quot;On&quot;;&quot;On&quot;;&quot;Off&quot;"/>
    <numFmt numFmtId="173" formatCode="[$€-2]\ #,##0.00_);[Red]\([$€-2]\ #,##0.00\)"/>
  </numFmts>
  <fonts count="57">
    <font>
      <sz val="10"/>
      <name val="Arial"/>
      <family val="0"/>
    </font>
    <font>
      <sz val="8"/>
      <name val="Arial"/>
      <family val="2"/>
    </font>
    <font>
      <b/>
      <sz val="10"/>
      <name val="Arial"/>
      <family val="2"/>
    </font>
    <font>
      <b/>
      <sz val="14"/>
      <name val="Arial"/>
      <family val="2"/>
    </font>
    <font>
      <i/>
      <sz val="8"/>
      <name val="Arial"/>
      <family val="2"/>
    </font>
    <font>
      <b/>
      <sz val="16"/>
      <name val="Arial"/>
      <family val="2"/>
    </font>
    <font>
      <sz val="14"/>
      <name val="Arial"/>
      <family val="2"/>
    </font>
    <font>
      <b/>
      <i/>
      <sz val="16"/>
      <name val="Arial"/>
      <family val="2"/>
    </font>
    <font>
      <b/>
      <sz val="18"/>
      <name val="Arial"/>
      <family val="2"/>
    </font>
    <font>
      <b/>
      <sz val="8"/>
      <name val="Arial"/>
      <family val="2"/>
    </font>
    <font>
      <i/>
      <sz val="10"/>
      <name val="Arial"/>
      <family val="2"/>
    </font>
    <font>
      <b/>
      <sz val="12"/>
      <name val="Arial"/>
      <family val="2"/>
    </font>
    <font>
      <sz val="8"/>
      <name val="Tahoma"/>
      <family val="2"/>
    </font>
    <font>
      <b/>
      <sz val="9"/>
      <name val="Arial"/>
      <family val="2"/>
    </font>
    <font>
      <b/>
      <sz val="11"/>
      <name val="Arial"/>
      <family val="2"/>
    </font>
    <font>
      <u val="single"/>
      <sz val="10"/>
      <name val="Arial"/>
      <family val="2"/>
    </font>
    <font>
      <u val="single"/>
      <sz val="10"/>
      <color indexed="12"/>
      <name val="Arial"/>
      <family val="2"/>
    </font>
    <font>
      <sz val="9"/>
      <name val="Arial"/>
      <family val="2"/>
    </font>
    <font>
      <sz val="6"/>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2"/>
        <bgColor indexed="64"/>
      </patternFill>
    </fill>
    <fill>
      <patternFill patternType="solid">
        <fgColor theme="0" tint="-0.3499799966812134"/>
        <bgColor indexed="64"/>
      </patternFill>
    </fill>
    <fill>
      <patternFill patternType="solid">
        <fgColor rgb="FFCCFFCC"/>
        <bgColor indexed="64"/>
      </patternFill>
    </fill>
    <fill>
      <patternFill patternType="solid">
        <fgColor theme="0" tint="-0.1499900072813034"/>
        <bgColor indexed="64"/>
      </patternFill>
    </fill>
    <fill>
      <patternFill patternType="solid">
        <fgColor indexed="43"/>
        <bgColor indexed="64"/>
      </patternFill>
    </fill>
    <fill>
      <patternFill patternType="solid">
        <fgColor rgb="FFD9D9D9"/>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medium"/>
      <right>
        <color indexed="63"/>
      </right>
      <top>
        <color indexed="63"/>
      </top>
      <bottom>
        <color indexed="63"/>
      </bottom>
    </border>
    <border>
      <left style="medium"/>
      <right style="thin"/>
      <top style="thin"/>
      <bottom style="thin"/>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color indexed="63"/>
      </left>
      <right style="medium"/>
      <top>
        <color indexed="63"/>
      </top>
      <bottom style="medium"/>
    </border>
    <border>
      <left style="medium"/>
      <right style="thin"/>
      <top>
        <color indexed="63"/>
      </top>
      <bottom style="thin"/>
    </border>
    <border>
      <left style="thin"/>
      <right style="thin"/>
      <top>
        <color indexed="63"/>
      </top>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medium"/>
      <bottom style="medium"/>
    </border>
    <border>
      <left style="thin"/>
      <right style="medium"/>
      <top>
        <color indexed="63"/>
      </top>
      <bottom style="thin"/>
    </border>
    <border>
      <left style="thin"/>
      <right style="thin"/>
      <top style="thin"/>
      <bottom>
        <color indexed="63"/>
      </bottom>
    </border>
    <border>
      <left style="medium"/>
      <right style="thin"/>
      <top style="thin"/>
      <bottom style="medium"/>
    </border>
    <border>
      <left>
        <color indexed="63"/>
      </left>
      <right>
        <color indexed="63"/>
      </right>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medium"/>
      <top style="thin"/>
      <bottom style="medium"/>
    </border>
    <border>
      <left style="medium"/>
      <right style="thin"/>
      <top style="thin"/>
      <bottom>
        <color indexed="63"/>
      </bottom>
    </border>
    <border>
      <left style="thin"/>
      <right style="thin"/>
      <top>
        <color indexed="63"/>
      </top>
      <bottom style="thin"/>
    </border>
    <border>
      <left style="thin"/>
      <right>
        <color indexed="63"/>
      </right>
      <top style="medium"/>
      <bottom style="mediu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medium"/>
      <bottom style="thin"/>
    </border>
    <border>
      <left style="medium"/>
      <right style="thin"/>
      <top style="medium"/>
      <bottom style="medium"/>
    </border>
    <border>
      <left style="thin"/>
      <right style="medium"/>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58">
    <xf numFmtId="0" fontId="0" fillId="0" borderId="0" xfId="0" applyAlignment="1">
      <alignment/>
    </xf>
    <xf numFmtId="0" fontId="0" fillId="0" borderId="0" xfId="0" applyAlignment="1">
      <alignment horizontal="center" vertical="center"/>
    </xf>
    <xf numFmtId="0" fontId="1" fillId="0" borderId="0" xfId="0" applyFont="1" applyAlignment="1">
      <alignment horizontal="center" vertical="center"/>
    </xf>
    <xf numFmtId="0" fontId="0" fillId="0" borderId="0" xfId="0" applyFont="1" applyAlignment="1">
      <alignment/>
    </xf>
    <xf numFmtId="0" fontId="2" fillId="0" borderId="0" xfId="0" applyFont="1" applyAlignment="1">
      <alignment/>
    </xf>
    <xf numFmtId="0" fontId="0" fillId="0" borderId="0" xfId="0" applyFont="1" applyAlignment="1">
      <alignment wrapText="1"/>
    </xf>
    <xf numFmtId="0" fontId="2"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49" fillId="0" borderId="0" xfId="53" applyAlignment="1">
      <alignment/>
    </xf>
    <xf numFmtId="0" fontId="49" fillId="0" borderId="0" xfId="53" applyAlignment="1">
      <alignment wrapText="1"/>
    </xf>
    <xf numFmtId="0" fontId="0" fillId="0" borderId="0" xfId="0" applyAlignment="1">
      <alignment wrapText="1"/>
    </xf>
    <xf numFmtId="0" fontId="2" fillId="0" borderId="0" xfId="0" applyFont="1" applyAlignment="1">
      <alignment/>
    </xf>
    <xf numFmtId="0" fontId="0" fillId="34" borderId="0" xfId="0" applyFill="1" applyAlignment="1">
      <alignment wrapText="1"/>
    </xf>
    <xf numFmtId="0" fontId="0" fillId="34" borderId="0" xfId="0" applyFont="1" applyFill="1" applyAlignment="1">
      <alignment wrapText="1"/>
    </xf>
    <xf numFmtId="164" fontId="1" fillId="0" borderId="10" xfId="0" applyNumberFormat="1" applyFont="1" applyBorder="1" applyAlignment="1" applyProtection="1">
      <alignment horizontal="left" vertical="center" wrapText="1"/>
      <protection locked="0"/>
    </xf>
    <xf numFmtId="0" fontId="9" fillId="0" borderId="11"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164" fontId="9" fillId="34" borderId="13" xfId="0" applyNumberFormat="1" applyFont="1" applyFill="1" applyBorder="1" applyAlignment="1" applyProtection="1">
      <alignment horizontal="left" vertical="center" wrapText="1"/>
      <protection/>
    </xf>
    <xf numFmtId="164" fontId="1" fillId="34" borderId="10" xfId="0" applyNumberFormat="1" applyFont="1" applyFill="1" applyBorder="1" applyAlignment="1" applyProtection="1">
      <alignment horizontal="left" vertical="center" wrapText="1"/>
      <protection/>
    </xf>
    <xf numFmtId="0" fontId="1" fillId="35" borderId="0" xfId="0" applyFont="1" applyFill="1" applyBorder="1" applyAlignment="1" applyProtection="1">
      <alignment horizontal="center" vertical="center"/>
      <protection/>
    </xf>
    <xf numFmtId="0" fontId="0" fillId="33" borderId="11"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0" xfId="0" applyFill="1" applyBorder="1" applyAlignment="1" applyProtection="1">
      <alignment horizontal="center" vertical="center"/>
      <protection/>
    </xf>
    <xf numFmtId="0" fontId="49" fillId="33" borderId="14" xfId="53" applyFill="1" applyBorder="1" applyAlignment="1" applyProtection="1">
      <alignment vertical="center"/>
      <protection/>
    </xf>
    <xf numFmtId="0" fontId="0" fillId="33" borderId="15" xfId="0" applyFont="1" applyFill="1" applyBorder="1" applyAlignment="1" applyProtection="1">
      <alignment vertical="center"/>
      <protection/>
    </xf>
    <xf numFmtId="0" fontId="0" fillId="33" borderId="15" xfId="0" applyFill="1" applyBorder="1" applyAlignment="1" applyProtection="1">
      <alignment horizontal="center" vertical="center"/>
      <protection/>
    </xf>
    <xf numFmtId="0" fontId="1" fillId="0" borderId="12"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13" fillId="36" borderId="14" xfId="0" applyFont="1" applyFill="1" applyBorder="1" applyAlignment="1" applyProtection="1">
      <alignment horizontal="center" vertical="center" wrapText="1"/>
      <protection/>
    </xf>
    <xf numFmtId="0" fontId="13" fillId="36" borderId="17" xfId="0" applyFont="1" applyFill="1" applyBorder="1" applyAlignment="1" applyProtection="1">
      <alignment horizontal="center" vertical="center" wrapText="1"/>
      <protection/>
    </xf>
    <xf numFmtId="0" fontId="0" fillId="0" borderId="0" xfId="53" applyFont="1" applyAlignment="1">
      <alignment vertical="center" wrapText="1"/>
    </xf>
    <xf numFmtId="0" fontId="0" fillId="33" borderId="16"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11" fillId="0" borderId="12" xfId="0" applyFont="1" applyBorder="1" applyAlignment="1" applyProtection="1">
      <alignment horizontal="center" vertical="center" wrapText="1"/>
      <protection/>
    </xf>
    <xf numFmtId="0" fontId="2" fillId="0" borderId="12" xfId="0" applyFont="1" applyBorder="1" applyAlignment="1" applyProtection="1">
      <alignment horizontal="center" vertical="center"/>
      <protection/>
    </xf>
    <xf numFmtId="0" fontId="0" fillId="37" borderId="19" xfId="0" applyFill="1" applyBorder="1" applyAlignment="1" applyProtection="1">
      <alignment horizontal="center" vertical="center"/>
      <protection/>
    </xf>
    <xf numFmtId="0" fontId="0" fillId="0" borderId="16" xfId="0" applyBorder="1" applyAlignment="1" applyProtection="1">
      <alignment horizontal="center" vertical="center"/>
      <protection/>
    </xf>
    <xf numFmtId="164" fontId="0" fillId="34" borderId="20" xfId="0" applyNumberFormat="1" applyFill="1" applyBorder="1" applyAlignment="1" applyProtection="1">
      <alignment horizontal="left" vertical="center" wrapText="1"/>
      <protection/>
    </xf>
    <xf numFmtId="0" fontId="1" fillId="36" borderId="21" xfId="0" applyFont="1" applyFill="1" applyBorder="1" applyAlignment="1" applyProtection="1">
      <alignment horizontal="center" vertical="center" wrapText="1"/>
      <protection/>
    </xf>
    <xf numFmtId="0" fontId="1" fillId="36" borderId="22" xfId="0" applyFont="1" applyFill="1" applyBorder="1" applyAlignment="1" applyProtection="1">
      <alignment horizontal="center" vertical="center" wrapText="1"/>
      <protection/>
    </xf>
    <xf numFmtId="0" fontId="1" fillId="36" borderId="23" xfId="0" applyFont="1" applyFill="1" applyBorder="1" applyAlignment="1" applyProtection="1">
      <alignment horizontal="center" vertical="center" wrapText="1"/>
      <protection/>
    </xf>
    <xf numFmtId="0" fontId="1" fillId="36" borderId="0" xfId="0" applyFont="1" applyFill="1" applyBorder="1" applyAlignment="1" applyProtection="1">
      <alignment horizontal="center" vertical="center" wrapText="1"/>
      <protection/>
    </xf>
    <xf numFmtId="169" fontId="13" fillId="38" borderId="24" xfId="59" applyNumberFormat="1" applyFont="1" applyFill="1" applyBorder="1" applyAlignment="1" applyProtection="1">
      <alignment horizontal="center" vertical="center" wrapText="1"/>
      <protection/>
    </xf>
    <xf numFmtId="0" fontId="1" fillId="36" borderId="11" xfId="0" applyFont="1" applyFill="1" applyBorder="1" applyAlignment="1" applyProtection="1">
      <alignment horizontal="center" vertical="center" wrapText="1"/>
      <protection/>
    </xf>
    <xf numFmtId="164" fontId="18" fillId="38" borderId="24" xfId="0" applyNumberFormat="1" applyFont="1" applyFill="1" applyBorder="1" applyAlignment="1" applyProtection="1">
      <alignment horizontal="right" vertical="center" wrapText="1"/>
      <protection/>
    </xf>
    <xf numFmtId="0" fontId="1" fillId="36" borderId="24" xfId="0" applyFont="1" applyFill="1" applyBorder="1" applyAlignment="1" applyProtection="1">
      <alignment horizontal="center" vertical="center" wrapText="1"/>
      <protection/>
    </xf>
    <xf numFmtId="7" fontId="18" fillId="38" borderId="24" xfId="44" applyNumberFormat="1" applyFont="1" applyFill="1" applyBorder="1" applyAlignment="1" applyProtection="1">
      <alignment horizontal="right" vertical="center" wrapText="1"/>
      <protection/>
    </xf>
    <xf numFmtId="7" fontId="18" fillId="38" borderId="24" xfId="0" applyNumberFormat="1" applyFont="1" applyFill="1" applyBorder="1" applyAlignment="1" applyProtection="1">
      <alignment horizontal="right" vertical="center" wrapText="1"/>
      <protection/>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3" borderId="17" xfId="0" applyFill="1" applyBorder="1" applyAlignment="1">
      <alignment horizontal="center" vertical="center"/>
    </xf>
    <xf numFmtId="0" fontId="0" fillId="0" borderId="27" xfId="0"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0" fontId="0" fillId="33" borderId="28"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9" fillId="0" borderId="29" xfId="0" applyFont="1" applyBorder="1" applyAlignment="1">
      <alignment horizontal="left" vertical="center" wrapText="1"/>
    </xf>
    <xf numFmtId="0" fontId="0" fillId="33" borderId="29" xfId="0" applyFont="1" applyFill="1" applyBorder="1" applyAlignment="1" applyProtection="1">
      <alignment horizontal="center" vertical="center" wrapText="1"/>
      <protection/>
    </xf>
    <xf numFmtId="0" fontId="0" fillId="33" borderId="21" xfId="0" applyFill="1" applyBorder="1" applyAlignment="1">
      <alignment horizontal="center" vertical="center"/>
    </xf>
    <xf numFmtId="0" fontId="0" fillId="33" borderId="21" xfId="0" applyFill="1" applyBorder="1" applyAlignment="1" applyProtection="1">
      <alignment vertical="center"/>
      <protection/>
    </xf>
    <xf numFmtId="0" fontId="9" fillId="0" borderId="16" xfId="0" applyFont="1" applyBorder="1" applyAlignment="1" applyProtection="1">
      <alignment horizontal="center" wrapText="1"/>
      <protection locked="0"/>
    </xf>
    <xf numFmtId="0" fontId="0" fillId="39"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30" xfId="0" applyFont="1" applyFill="1" applyBorder="1" applyAlignment="1" applyProtection="1">
      <alignment horizontal="center" vertical="center"/>
      <protection/>
    </xf>
    <xf numFmtId="0" fontId="2" fillId="34" borderId="31" xfId="0" applyFont="1" applyFill="1" applyBorder="1" applyAlignment="1" applyProtection="1">
      <alignment horizontal="center" vertical="center" wrapText="1"/>
      <protection/>
    </xf>
    <xf numFmtId="0" fontId="0" fillId="33" borderId="32" xfId="0" applyFont="1" applyFill="1" applyBorder="1" applyAlignment="1" applyProtection="1">
      <alignment horizontal="center" vertical="center" wrapText="1"/>
      <protection/>
    </xf>
    <xf numFmtId="0" fontId="0" fillId="33" borderId="13" xfId="0" applyFont="1" applyFill="1" applyBorder="1" applyAlignment="1" applyProtection="1">
      <alignment horizontal="center" vertical="center" wrapText="1"/>
      <protection/>
    </xf>
    <xf numFmtId="0" fontId="2" fillId="39" borderId="33" xfId="0" applyFont="1" applyFill="1" applyBorder="1" applyAlignment="1" applyProtection="1">
      <alignment horizontal="center" vertical="center" wrapText="1"/>
      <protection/>
    </xf>
    <xf numFmtId="0" fontId="2" fillId="39" borderId="34" xfId="0" applyFont="1" applyFill="1" applyBorder="1" applyAlignment="1" applyProtection="1">
      <alignment horizontal="center" vertical="center" wrapText="1"/>
      <protection/>
    </xf>
    <xf numFmtId="0" fontId="0" fillId="40" borderId="29" xfId="0" applyFont="1" applyFill="1" applyBorder="1" applyAlignment="1" applyProtection="1">
      <alignment horizontal="center" vertical="center" wrapText="1"/>
      <protection/>
    </xf>
    <xf numFmtId="0" fontId="0" fillId="40" borderId="16" xfId="0" applyFont="1" applyFill="1" applyBorder="1" applyAlignment="1" applyProtection="1">
      <alignment vertical="center" wrapText="1"/>
      <protection/>
    </xf>
    <xf numFmtId="0" fontId="0" fillId="40" borderId="16" xfId="0" applyFont="1" applyFill="1" applyBorder="1" applyAlignment="1" applyProtection="1">
      <alignment horizontal="center" vertical="center" wrapText="1"/>
      <protection/>
    </xf>
    <xf numFmtId="0" fontId="0" fillId="40" borderId="20" xfId="0" applyFont="1" applyFill="1" applyBorder="1" applyAlignment="1" applyProtection="1">
      <alignment horizontal="center" vertical="center" wrapText="1"/>
      <protection/>
    </xf>
    <xf numFmtId="0" fontId="0" fillId="40" borderId="10" xfId="0" applyFont="1" applyFill="1" applyBorder="1" applyAlignment="1" applyProtection="1">
      <alignment horizontal="center" vertical="center" wrapText="1"/>
      <protection/>
    </xf>
    <xf numFmtId="0" fontId="0" fillId="33" borderId="20" xfId="0" applyFont="1" applyFill="1" applyBorder="1" applyAlignment="1" applyProtection="1">
      <alignment horizontal="center" vertical="center" wrapText="1"/>
      <protection/>
    </xf>
    <xf numFmtId="0" fontId="0" fillId="33" borderId="16" xfId="0" applyFont="1" applyFill="1" applyBorder="1" applyAlignment="1" applyProtection="1">
      <alignment vertical="center" wrapText="1"/>
      <protection/>
    </xf>
    <xf numFmtId="0" fontId="0" fillId="40" borderId="10" xfId="0" applyFont="1" applyFill="1" applyBorder="1" applyAlignment="1" applyProtection="1">
      <alignment vertical="center" wrapText="1"/>
      <protection/>
    </xf>
    <xf numFmtId="0" fontId="0" fillId="39" borderId="16"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top" wrapText="1"/>
      <protection/>
    </xf>
    <xf numFmtId="0" fontId="2" fillId="40" borderId="10" xfId="0" applyFont="1" applyFill="1" applyBorder="1" applyAlignment="1" applyProtection="1">
      <alignment horizontal="center" vertical="top" wrapText="1"/>
      <protection/>
    </xf>
    <xf numFmtId="0" fontId="2" fillId="33" borderId="35" xfId="0" applyFont="1" applyFill="1" applyBorder="1" applyAlignment="1" applyProtection="1">
      <alignment horizontal="center" vertical="center" wrapText="1"/>
      <protection/>
    </xf>
    <xf numFmtId="0" fontId="2" fillId="33" borderId="36" xfId="0" applyFont="1" applyFill="1" applyBorder="1" applyAlignment="1" applyProtection="1">
      <alignment horizontal="center" vertical="center" wrapText="1"/>
      <protection/>
    </xf>
    <xf numFmtId="0" fontId="1" fillId="0" borderId="0" xfId="0" applyFont="1" applyAlignment="1">
      <alignment horizontal="center" vertical="center"/>
    </xf>
    <xf numFmtId="0" fontId="3" fillId="41" borderId="21" xfId="0" applyFont="1" applyFill="1" applyBorder="1" applyAlignment="1" applyProtection="1">
      <alignment horizontal="center" vertical="center"/>
      <protection/>
    </xf>
    <xf numFmtId="0" fontId="3" fillId="41" borderId="23" xfId="0" applyFont="1" applyFill="1" applyBorder="1" applyAlignment="1" applyProtection="1">
      <alignment horizontal="center" vertical="center"/>
      <protection/>
    </xf>
    <xf numFmtId="0" fontId="2" fillId="0" borderId="37" xfId="0" applyFont="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0" fontId="1" fillId="0" borderId="41" xfId="0"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 fillId="0" borderId="43" xfId="0" applyFont="1" applyBorder="1" applyAlignment="1" applyProtection="1">
      <alignment horizontal="center" vertical="center" wrapText="1"/>
      <protection locked="0"/>
    </xf>
    <xf numFmtId="0" fontId="9" fillId="0" borderId="41" xfId="0" applyFont="1" applyBorder="1" applyAlignment="1" applyProtection="1">
      <alignment horizontal="center" vertical="center"/>
      <protection/>
    </xf>
    <xf numFmtId="0" fontId="9" fillId="0" borderId="42" xfId="0" applyFont="1" applyBorder="1" applyAlignment="1" applyProtection="1">
      <alignment horizontal="center" vertical="center"/>
      <protection/>
    </xf>
    <xf numFmtId="0" fontId="9" fillId="0" borderId="43" xfId="0" applyFont="1" applyBorder="1" applyAlignment="1" applyProtection="1">
      <alignment horizontal="center" vertical="center"/>
      <protection/>
    </xf>
    <xf numFmtId="0" fontId="9" fillId="37" borderId="44" xfId="0" applyFont="1" applyFill="1" applyBorder="1" applyAlignment="1" applyProtection="1">
      <alignment horizontal="center" vertical="center" wrapText="1"/>
      <protection/>
    </xf>
    <xf numFmtId="0" fontId="9" fillId="37" borderId="45" xfId="0" applyFont="1" applyFill="1" applyBorder="1" applyAlignment="1" applyProtection="1">
      <alignment horizontal="center" vertical="center" wrapText="1"/>
      <protection/>
    </xf>
    <xf numFmtId="0" fontId="9" fillId="37" borderId="46" xfId="0" applyFont="1" applyFill="1" applyBorder="1" applyAlignment="1" applyProtection="1">
      <alignment horizontal="center" vertical="center" wrapText="1"/>
      <protection/>
    </xf>
    <xf numFmtId="0" fontId="2" fillId="39" borderId="47" xfId="0" applyFont="1" applyFill="1" applyBorder="1" applyAlignment="1" applyProtection="1">
      <alignment horizontal="center" vertical="center"/>
      <protection/>
    </xf>
    <xf numFmtId="0" fontId="2" fillId="39" borderId="42" xfId="0" applyFont="1" applyFill="1" applyBorder="1" applyAlignment="1" applyProtection="1">
      <alignment horizontal="center" vertical="center"/>
      <protection/>
    </xf>
    <xf numFmtId="0" fontId="2" fillId="39" borderId="43" xfId="0" applyFont="1" applyFill="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1" fillId="0" borderId="47" xfId="0" applyFont="1" applyBorder="1" applyAlignment="1" applyProtection="1">
      <alignment horizontal="center" vertical="center" wrapText="1"/>
      <protection/>
    </xf>
    <xf numFmtId="0" fontId="1" fillId="0" borderId="48" xfId="0" applyFont="1" applyBorder="1" applyAlignment="1" applyProtection="1">
      <alignment horizontal="center" vertical="center" wrapText="1"/>
      <protection/>
    </xf>
    <xf numFmtId="0" fontId="1" fillId="0" borderId="41" xfId="0" applyFont="1"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1" fillId="0" borderId="48" xfId="0" applyFont="1" applyBorder="1" applyAlignment="1" applyProtection="1">
      <alignment horizontal="left" vertical="center" wrapText="1"/>
      <protection locked="0"/>
    </xf>
    <xf numFmtId="0" fontId="1" fillId="0" borderId="12"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0" borderId="39"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11" fillId="0" borderId="51" xfId="0" applyFont="1" applyBorder="1" applyAlignment="1" applyProtection="1">
      <alignment horizontal="right" vertical="center"/>
      <protection/>
    </xf>
    <xf numFmtId="0" fontId="11" fillId="0" borderId="31" xfId="0" applyFont="1" applyBorder="1" applyAlignment="1" applyProtection="1">
      <alignment horizontal="right" vertical="center"/>
      <protection/>
    </xf>
    <xf numFmtId="0" fontId="11" fillId="0" borderId="52" xfId="0" applyFont="1" applyBorder="1" applyAlignment="1" applyProtection="1">
      <alignment horizontal="right" vertical="center"/>
      <protection/>
    </xf>
    <xf numFmtId="0" fontId="3" fillId="41" borderId="21" xfId="0" applyFont="1" applyFill="1" applyBorder="1" applyAlignment="1" applyProtection="1">
      <alignment horizontal="center" vertical="center" wrapText="1"/>
      <protection/>
    </xf>
    <xf numFmtId="0" fontId="3" fillId="41" borderId="22" xfId="0" applyFont="1" applyFill="1" applyBorder="1" applyAlignment="1" applyProtection="1">
      <alignment horizontal="center" vertical="center" wrapText="1"/>
      <protection/>
    </xf>
    <xf numFmtId="0" fontId="3" fillId="41" borderId="23" xfId="0" applyFont="1" applyFill="1" applyBorder="1" applyAlignment="1" applyProtection="1">
      <alignment horizontal="center" vertical="center" wrapText="1"/>
      <protection/>
    </xf>
    <xf numFmtId="0" fontId="1" fillId="0" borderId="53" xfId="0" applyFont="1" applyBorder="1" applyAlignment="1" applyProtection="1">
      <alignment horizontal="center" vertical="center" wrapText="1"/>
      <protection locked="0"/>
    </xf>
    <xf numFmtId="0" fontId="1" fillId="0" borderId="54"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55"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56"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2" fillId="39" borderId="11" xfId="0" applyFont="1" applyFill="1" applyBorder="1" applyAlignment="1" applyProtection="1">
      <alignment horizontal="center" vertical="center"/>
      <protection/>
    </xf>
    <xf numFmtId="0" fontId="2" fillId="39" borderId="0" xfId="0" applyFont="1" applyFill="1" applyBorder="1" applyAlignment="1" applyProtection="1">
      <alignment horizontal="center" vertical="center"/>
      <protection/>
    </xf>
    <xf numFmtId="0" fontId="2" fillId="39" borderId="26" xfId="0" applyFont="1" applyFill="1" applyBorder="1" applyAlignment="1" applyProtection="1">
      <alignment horizontal="center" vertical="center"/>
      <protection/>
    </xf>
    <xf numFmtId="0" fontId="1" fillId="0" borderId="48" xfId="0" applyFont="1" applyBorder="1" applyAlignment="1" applyProtection="1">
      <alignment horizontal="center" vertical="center" wrapText="1"/>
      <protection locked="0"/>
    </xf>
    <xf numFmtId="0" fontId="3" fillId="41" borderId="22" xfId="0" applyFont="1" applyFill="1" applyBorder="1" applyAlignment="1" applyProtection="1">
      <alignment horizontal="center" vertical="center"/>
      <protection/>
    </xf>
    <xf numFmtId="0" fontId="1" fillId="0" borderId="57" xfId="0" applyFont="1" applyBorder="1" applyAlignment="1" applyProtection="1">
      <alignment horizontal="center" vertical="center" wrapText="1"/>
      <protection locked="0"/>
    </xf>
    <xf numFmtId="0" fontId="1" fillId="0" borderId="58" xfId="0" applyFont="1" applyBorder="1" applyAlignment="1" applyProtection="1">
      <alignment horizontal="center" vertical="center" wrapText="1"/>
      <protection locked="0"/>
    </xf>
    <xf numFmtId="0" fontId="1" fillId="0" borderId="59" xfId="0" applyFont="1" applyBorder="1" applyAlignment="1" applyProtection="1">
      <alignment horizontal="center" vertical="center" wrapText="1"/>
      <protection locked="0"/>
    </xf>
    <xf numFmtId="0" fontId="10" fillId="0" borderId="41" xfId="0" applyFont="1" applyBorder="1" applyAlignment="1" applyProtection="1">
      <alignment horizontal="center" vertical="center"/>
      <protection/>
    </xf>
    <xf numFmtId="0" fontId="10" fillId="0" borderId="43" xfId="0" applyFont="1" applyBorder="1" applyAlignment="1" applyProtection="1">
      <alignment horizontal="center" vertical="center"/>
      <protection/>
    </xf>
    <xf numFmtId="0" fontId="2" fillId="39" borderId="60" xfId="0" applyFont="1" applyFill="1" applyBorder="1" applyAlignment="1" applyProtection="1">
      <alignment horizontal="center" vertical="center"/>
      <protection/>
    </xf>
    <xf numFmtId="0" fontId="2" fillId="39" borderId="45" xfId="0" applyFont="1" applyFill="1" applyBorder="1" applyAlignment="1" applyProtection="1">
      <alignment horizontal="center" vertical="center"/>
      <protection/>
    </xf>
    <xf numFmtId="0" fontId="2" fillId="39" borderId="46" xfId="0" applyFont="1" applyFill="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2" fillId="0" borderId="60"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61" xfId="0" applyFont="1" applyBorder="1" applyAlignment="1" applyProtection="1">
      <alignment horizontal="center" vertical="center" wrapText="1"/>
      <protection/>
    </xf>
    <xf numFmtId="0" fontId="2" fillId="39" borderId="51" xfId="0" applyFont="1" applyFill="1" applyBorder="1" applyAlignment="1" applyProtection="1">
      <alignment horizontal="center" vertical="center" wrapText="1"/>
      <protection/>
    </xf>
    <xf numFmtId="0" fontId="2" fillId="39" borderId="31" xfId="0" applyFont="1" applyFill="1" applyBorder="1" applyAlignment="1" applyProtection="1">
      <alignment horizontal="center" vertical="center" wrapText="1"/>
      <protection/>
    </xf>
    <xf numFmtId="0" fontId="2" fillId="39" borderId="52" xfId="0" applyFont="1" applyFill="1" applyBorder="1" applyAlignment="1" applyProtection="1">
      <alignment horizontal="center" vertical="center" wrapText="1"/>
      <protection/>
    </xf>
    <xf numFmtId="0" fontId="2" fillId="0" borderId="31" xfId="0" applyFont="1" applyFill="1" applyBorder="1" applyAlignment="1" applyProtection="1">
      <alignment horizontal="center" vertical="center" wrapText="1"/>
      <protection/>
    </xf>
    <xf numFmtId="0" fontId="2" fillId="0" borderId="62" xfId="0" applyFont="1" applyFill="1" applyBorder="1" applyAlignment="1" applyProtection="1">
      <alignment horizontal="center" vertical="center" wrapText="1"/>
      <protection/>
    </xf>
    <xf numFmtId="0" fontId="0" fillId="0" borderId="41" xfId="0" applyFont="1" applyBorder="1" applyAlignment="1" applyProtection="1">
      <alignment horizontal="left" vertical="center" wrapText="1"/>
      <protection/>
    </xf>
    <xf numFmtId="0" fontId="0" fillId="0" borderId="42" xfId="0" applyFont="1" applyBorder="1" applyAlignment="1" applyProtection="1">
      <alignment horizontal="left" vertical="center" wrapText="1"/>
      <protection/>
    </xf>
    <xf numFmtId="0" fontId="0" fillId="0" borderId="48" xfId="0" applyFont="1" applyBorder="1" applyAlignment="1" applyProtection="1">
      <alignment horizontal="left" vertical="center" wrapText="1"/>
      <protection/>
    </xf>
    <xf numFmtId="0" fontId="14" fillId="33" borderId="57" xfId="0" applyFont="1" applyFill="1" applyBorder="1" applyAlignment="1" applyProtection="1">
      <alignment horizontal="center" vertical="center"/>
      <protection/>
    </xf>
    <xf numFmtId="0" fontId="14" fillId="33" borderId="58" xfId="0" applyFont="1" applyFill="1" applyBorder="1" applyAlignment="1" applyProtection="1">
      <alignment horizontal="center" vertical="center"/>
      <protection/>
    </xf>
    <xf numFmtId="0" fontId="14" fillId="33" borderId="59" xfId="0" applyFont="1" applyFill="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2" fillId="0" borderId="50"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0" fillId="0" borderId="57" xfId="0" applyFont="1" applyBorder="1" applyAlignment="1" applyProtection="1">
      <alignment horizontal="center" vertical="center"/>
      <protection/>
    </xf>
    <xf numFmtId="0" fontId="0" fillId="0" borderId="50" xfId="0" applyFont="1" applyBorder="1" applyAlignment="1" applyProtection="1">
      <alignment horizontal="center" vertical="center"/>
      <protection/>
    </xf>
    <xf numFmtId="0" fontId="0" fillId="0" borderId="57" xfId="0" applyFont="1" applyBorder="1" applyAlignment="1" applyProtection="1">
      <alignment horizontal="center" vertical="center" wrapText="1"/>
      <protection locked="0"/>
    </xf>
    <xf numFmtId="0" fontId="0" fillId="0" borderId="58" xfId="0" applyFont="1" applyBorder="1" applyAlignment="1" applyProtection="1">
      <alignment horizontal="center" vertical="center" wrapText="1"/>
      <protection locked="0"/>
    </xf>
    <xf numFmtId="0" fontId="0" fillId="0" borderId="50" xfId="0" applyFont="1" applyBorder="1" applyAlignment="1" applyProtection="1">
      <alignment horizontal="center" vertical="center" wrapText="1"/>
      <protection locked="0"/>
    </xf>
    <xf numFmtId="0" fontId="14" fillId="33" borderId="11" xfId="0" applyFont="1" applyFill="1" applyBorder="1" applyAlignment="1" applyProtection="1">
      <alignment horizontal="center" vertical="center"/>
      <protection/>
    </xf>
    <xf numFmtId="0" fontId="14" fillId="33" borderId="0" xfId="0" applyFont="1" applyFill="1" applyBorder="1" applyAlignment="1" applyProtection="1">
      <alignment horizontal="center" vertical="center"/>
      <protection/>
    </xf>
    <xf numFmtId="0" fontId="14" fillId="33" borderId="39" xfId="0" applyFont="1" applyFill="1" applyBorder="1" applyAlignment="1" applyProtection="1">
      <alignment horizontal="center" vertical="center"/>
      <protection/>
    </xf>
    <xf numFmtId="0" fontId="2" fillId="0" borderId="47"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8" xfId="0" applyFont="1" applyBorder="1" applyAlignment="1" applyProtection="1">
      <alignment horizontal="center" vertical="center" wrapText="1"/>
      <protection/>
    </xf>
    <xf numFmtId="0" fontId="9" fillId="0" borderId="63" xfId="0" applyFont="1" applyBorder="1" applyAlignment="1">
      <alignment horizontal="left" vertical="center"/>
    </xf>
    <xf numFmtId="0" fontId="9" fillId="0" borderId="29" xfId="0" applyFont="1" applyBorder="1" applyAlignment="1">
      <alignment horizontal="left" vertical="center"/>
    </xf>
    <xf numFmtId="0" fontId="9" fillId="0" borderId="29" xfId="0" applyFont="1" applyBorder="1" applyAlignment="1">
      <alignment horizontal="center" vertical="center"/>
    </xf>
    <xf numFmtId="0" fontId="2" fillId="0" borderId="44" xfId="0" applyFont="1" applyBorder="1" applyAlignment="1" applyProtection="1">
      <alignment horizontal="center" vertical="center" wrapText="1"/>
      <protection/>
    </xf>
    <xf numFmtId="167" fontId="0" fillId="33" borderId="44" xfId="0" applyNumberFormat="1" applyFill="1" applyBorder="1" applyAlignment="1" applyProtection="1">
      <alignment horizontal="left" vertical="top" wrapText="1"/>
      <protection locked="0"/>
    </xf>
    <xf numFmtId="167" fontId="0" fillId="33" borderId="45" xfId="0" applyNumberFormat="1" applyFill="1" applyBorder="1" applyAlignment="1" applyProtection="1">
      <alignment horizontal="left" vertical="top" wrapText="1"/>
      <protection locked="0"/>
    </xf>
    <xf numFmtId="167" fontId="0" fillId="33" borderId="46" xfId="0" applyNumberFormat="1" applyFill="1" applyBorder="1" applyAlignment="1" applyProtection="1">
      <alignment horizontal="left" vertical="top" wrapText="1"/>
      <protection locked="0"/>
    </xf>
    <xf numFmtId="167" fontId="0" fillId="33" borderId="55" xfId="0" applyNumberFormat="1" applyFill="1" applyBorder="1" applyAlignment="1" applyProtection="1">
      <alignment horizontal="left" vertical="top" wrapText="1"/>
      <protection locked="0"/>
    </xf>
    <xf numFmtId="167" fontId="0" fillId="33" borderId="0" xfId="0" applyNumberFormat="1" applyFill="1" applyBorder="1" applyAlignment="1" applyProtection="1">
      <alignment horizontal="left" vertical="top" wrapText="1"/>
      <protection locked="0"/>
    </xf>
    <xf numFmtId="167" fontId="0" fillId="33" borderId="26" xfId="0" applyNumberFormat="1" applyFill="1" applyBorder="1" applyAlignment="1" applyProtection="1">
      <alignment horizontal="left" vertical="top" wrapText="1"/>
      <protection locked="0"/>
    </xf>
    <xf numFmtId="0" fontId="2" fillId="33" borderId="14"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2" fillId="33" borderId="40" xfId="0" applyFont="1" applyFill="1" applyBorder="1" applyAlignment="1" applyProtection="1">
      <alignment horizontal="center" vertical="center" wrapText="1"/>
      <protection/>
    </xf>
    <xf numFmtId="0" fontId="2" fillId="36" borderId="49" xfId="0" applyFont="1" applyFill="1" applyBorder="1" applyAlignment="1" applyProtection="1">
      <alignment horizontal="center" vertical="center" wrapText="1"/>
      <protection/>
    </xf>
    <xf numFmtId="0" fontId="2" fillId="36" borderId="58" xfId="0" applyFont="1" applyFill="1" applyBorder="1" applyAlignment="1" applyProtection="1">
      <alignment horizontal="center" vertical="center" wrapText="1"/>
      <protection/>
    </xf>
    <xf numFmtId="0" fontId="2" fillId="36" borderId="59" xfId="0" applyFont="1" applyFill="1" applyBorder="1" applyAlignment="1" applyProtection="1">
      <alignment horizontal="center" vertical="center" wrapText="1"/>
      <protection/>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9" fillId="0" borderId="44" xfId="0" applyFont="1" applyBorder="1" applyAlignment="1" applyProtection="1">
      <alignment horizontal="center" vertical="center"/>
      <protection/>
    </xf>
    <xf numFmtId="0" fontId="9" fillId="0" borderId="45" xfId="0" applyFont="1" applyBorder="1" applyAlignment="1" applyProtection="1">
      <alignment horizontal="center" vertical="center"/>
      <protection/>
    </xf>
    <xf numFmtId="0" fontId="9" fillId="0" borderId="61" xfId="0" applyFont="1" applyBorder="1" applyAlignment="1" applyProtection="1">
      <alignment horizontal="center" vertical="center"/>
      <protection/>
    </xf>
    <xf numFmtId="165" fontId="1" fillId="0" borderId="41" xfId="0" applyNumberFormat="1" applyFont="1" applyBorder="1" applyAlignment="1">
      <alignment horizontal="center" vertical="center" wrapText="1"/>
    </xf>
    <xf numFmtId="165" fontId="1" fillId="0" borderId="42" xfId="0" applyNumberFormat="1" applyFont="1" applyBorder="1" applyAlignment="1">
      <alignment horizontal="center" vertical="center" wrapText="1"/>
    </xf>
    <xf numFmtId="165" fontId="1" fillId="0" borderId="43" xfId="0" applyNumberFormat="1"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9" fillId="0" borderId="12" xfId="0" applyFont="1" applyBorder="1" applyAlignment="1">
      <alignment horizontal="left" vertical="center"/>
    </xf>
    <xf numFmtId="0" fontId="9" fillId="0" borderId="16" xfId="0" applyFont="1" applyBorder="1" applyAlignment="1">
      <alignment horizontal="left" vertical="center"/>
    </xf>
    <xf numFmtId="0" fontId="9" fillId="0" borderId="16" xfId="0" applyFont="1" applyBorder="1" applyAlignment="1">
      <alignment horizontal="center" vertical="center"/>
    </xf>
    <xf numFmtId="0" fontId="9" fillId="0" borderId="64" xfId="0" applyFont="1" applyBorder="1" applyAlignment="1">
      <alignment horizontal="left" vertical="center" wrapText="1"/>
    </xf>
    <xf numFmtId="0" fontId="9" fillId="0" borderId="47" xfId="0" applyFont="1" applyBorder="1" applyAlignment="1" applyProtection="1">
      <alignment horizontal="center" vertical="center"/>
      <protection/>
    </xf>
    <xf numFmtId="0" fontId="9" fillId="0" borderId="48" xfId="0" applyFont="1" applyBorder="1" applyAlignment="1" applyProtection="1">
      <alignment horizontal="center" vertical="center"/>
      <protection/>
    </xf>
    <xf numFmtId="165" fontId="1" fillId="0" borderId="41" xfId="0" applyNumberFormat="1" applyFont="1" applyBorder="1" applyAlignment="1" applyProtection="1">
      <alignment horizontal="center" vertical="center" wrapText="1"/>
      <protection locked="0"/>
    </xf>
    <xf numFmtId="165" fontId="1" fillId="0" borderId="48" xfId="0" applyNumberFormat="1" applyFont="1" applyBorder="1" applyAlignment="1" applyProtection="1">
      <alignment horizontal="center" vertical="center" wrapText="1"/>
      <protection locked="0"/>
    </xf>
    <xf numFmtId="0" fontId="1" fillId="0" borderId="41" xfId="0"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 fillId="0" borderId="43" xfId="0" applyFont="1" applyBorder="1" applyAlignment="1" applyProtection="1">
      <alignment horizontal="center" vertical="center" wrapText="1"/>
      <protection locked="0"/>
    </xf>
    <xf numFmtId="165" fontId="1" fillId="0" borderId="42" xfId="0" applyNumberFormat="1" applyFont="1" applyBorder="1" applyAlignment="1" applyProtection="1">
      <alignment horizontal="center" vertical="center" wrapText="1"/>
      <protection locked="0"/>
    </xf>
    <xf numFmtId="165" fontId="1" fillId="0" borderId="43" xfId="0" applyNumberFormat="1"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0" fontId="1" fillId="0" borderId="45" xfId="0" applyFont="1" applyBorder="1" applyAlignment="1" applyProtection="1">
      <alignment horizontal="center" vertical="center" wrapText="1"/>
      <protection locked="0"/>
    </xf>
    <xf numFmtId="0" fontId="1" fillId="0" borderId="46"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0" fontId="6" fillId="0" borderId="23" xfId="0" applyFont="1" applyBorder="1" applyAlignment="1" applyProtection="1">
      <alignment horizontal="center" vertical="center" wrapText="1"/>
      <protection/>
    </xf>
    <xf numFmtId="167" fontId="0" fillId="0" borderId="65" xfId="0" applyNumberFormat="1" applyBorder="1" applyAlignment="1" applyProtection="1">
      <alignment horizontal="center" vertical="center"/>
      <protection locked="0"/>
    </xf>
    <xf numFmtId="167" fontId="0" fillId="0" borderId="22" xfId="0" applyNumberFormat="1" applyBorder="1" applyAlignment="1" applyProtection="1">
      <alignment horizontal="center" vertical="center"/>
      <protection locked="0"/>
    </xf>
    <xf numFmtId="167" fontId="0" fillId="0" borderId="23" xfId="0" applyNumberFormat="1" applyBorder="1" applyAlignment="1" applyProtection="1">
      <alignment horizontal="center" vertical="center"/>
      <protection locked="0"/>
    </xf>
    <xf numFmtId="0" fontId="2" fillId="0" borderId="57" xfId="0" applyFont="1" applyBorder="1" applyAlignment="1" applyProtection="1">
      <alignment horizontal="center" vertical="center" wrapText="1"/>
      <protection locked="0"/>
    </xf>
    <xf numFmtId="0" fontId="2" fillId="0" borderId="58" xfId="0" applyFont="1" applyBorder="1" applyAlignment="1" applyProtection="1">
      <alignment horizontal="center" vertical="center" wrapText="1"/>
      <protection locked="0"/>
    </xf>
    <xf numFmtId="0" fontId="2" fillId="0" borderId="59" xfId="0" applyFont="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2" fillId="0" borderId="65"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41"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35" borderId="47" xfId="0" applyFont="1" applyFill="1" applyBorder="1" applyAlignment="1" applyProtection="1">
      <alignment horizontal="center" vertical="center"/>
      <protection/>
    </xf>
    <xf numFmtId="0" fontId="2" fillId="35" borderId="42" xfId="0" applyFont="1" applyFill="1" applyBorder="1" applyAlignment="1" applyProtection="1">
      <alignment horizontal="center" vertical="center"/>
      <protection/>
    </xf>
    <xf numFmtId="0" fontId="2" fillId="35" borderId="43" xfId="0" applyFont="1" applyFill="1" applyBorder="1" applyAlignment="1" applyProtection="1">
      <alignment horizontal="center" vertical="center"/>
      <protection/>
    </xf>
    <xf numFmtId="0" fontId="2" fillId="33" borderId="60" xfId="0" applyFont="1" applyFill="1" applyBorder="1" applyAlignment="1" applyProtection="1">
      <alignment horizontal="left" vertical="center" wrapText="1"/>
      <protection/>
    </xf>
    <xf numFmtId="0" fontId="2" fillId="33" borderId="45" xfId="0" applyFont="1" applyFill="1" applyBorder="1" applyAlignment="1" applyProtection="1">
      <alignment horizontal="left" vertical="center" wrapText="1"/>
      <protection/>
    </xf>
    <xf numFmtId="0" fontId="2" fillId="33" borderId="61" xfId="0" applyFont="1" applyFill="1" applyBorder="1" applyAlignment="1" applyProtection="1">
      <alignment horizontal="left" vertical="center" wrapText="1"/>
      <protection/>
    </xf>
    <xf numFmtId="0" fontId="2" fillId="33" borderId="11" xfId="0" applyFont="1" applyFill="1" applyBorder="1" applyAlignment="1" applyProtection="1">
      <alignment horizontal="left" vertical="center" wrapText="1"/>
      <protection/>
    </xf>
    <xf numFmtId="0" fontId="2" fillId="33" borderId="0" xfId="0" applyFont="1" applyFill="1" applyBorder="1" applyAlignment="1" applyProtection="1">
      <alignment horizontal="left" vertical="center" wrapText="1"/>
      <protection/>
    </xf>
    <xf numFmtId="0" fontId="2" fillId="33" borderId="39" xfId="0" applyFont="1" applyFill="1" applyBorder="1" applyAlignment="1" applyProtection="1">
      <alignment horizontal="left" vertical="center" wrapText="1"/>
      <protection/>
    </xf>
    <xf numFmtId="0" fontId="2" fillId="33" borderId="14" xfId="0" applyFont="1" applyFill="1" applyBorder="1" applyAlignment="1" applyProtection="1">
      <alignment horizontal="left" vertical="center" wrapText="1"/>
      <protection/>
    </xf>
    <xf numFmtId="0" fontId="2" fillId="33" borderId="15" xfId="0" applyFont="1" applyFill="1" applyBorder="1" applyAlignment="1" applyProtection="1">
      <alignment horizontal="left" vertical="center" wrapText="1"/>
      <protection/>
    </xf>
    <xf numFmtId="0" fontId="2" fillId="33" borderId="40" xfId="0" applyFont="1" applyFill="1" applyBorder="1" applyAlignment="1" applyProtection="1">
      <alignment horizontal="left" vertical="center" wrapText="1"/>
      <protection/>
    </xf>
    <xf numFmtId="0" fontId="0" fillId="0" borderId="66" xfId="0" applyFont="1" applyBorder="1" applyAlignment="1" applyProtection="1">
      <alignment horizontal="left" vertical="center" wrapText="1"/>
      <protection/>
    </xf>
    <xf numFmtId="0" fontId="0" fillId="0" borderId="31" xfId="0" applyFont="1" applyBorder="1" applyAlignment="1" applyProtection="1">
      <alignment horizontal="left" vertical="center" wrapText="1"/>
      <protection/>
    </xf>
    <xf numFmtId="0" fontId="0" fillId="0" borderId="52" xfId="0" applyFont="1" applyBorder="1" applyAlignment="1" applyProtection="1">
      <alignment horizontal="left" vertical="center" wrapText="1"/>
      <protection/>
    </xf>
    <xf numFmtId="0" fontId="2" fillId="39" borderId="67" xfId="0" applyFont="1" applyFill="1" applyBorder="1" applyAlignment="1" applyProtection="1">
      <alignment horizontal="center" vertical="center"/>
      <protection/>
    </xf>
    <xf numFmtId="0" fontId="2" fillId="39" borderId="68" xfId="0" applyFont="1" applyFill="1" applyBorder="1" applyAlignment="1" applyProtection="1">
      <alignment horizontal="center" vertical="center"/>
      <protection/>
    </xf>
    <xf numFmtId="0" fontId="2" fillId="39" borderId="69" xfId="0" applyFont="1" applyFill="1" applyBorder="1" applyAlignment="1" applyProtection="1">
      <alignment horizontal="center" vertical="center"/>
      <protection/>
    </xf>
    <xf numFmtId="49" fontId="1" fillId="0" borderId="41" xfId="0" applyNumberFormat="1" applyFont="1" applyBorder="1" applyAlignment="1" applyProtection="1">
      <alignment horizontal="center" vertical="center" wrapText="1"/>
      <protection locked="0"/>
    </xf>
    <xf numFmtId="49" fontId="1" fillId="0" borderId="42" xfId="0" applyNumberFormat="1" applyFont="1" applyBorder="1" applyAlignment="1" applyProtection="1">
      <alignment horizontal="center" vertical="center" wrapText="1"/>
      <protection locked="0"/>
    </xf>
    <xf numFmtId="49" fontId="1" fillId="0" borderId="43" xfId="0" applyNumberFormat="1" applyFont="1" applyBorder="1" applyAlignment="1" applyProtection="1">
      <alignment horizontal="center" vertical="center" wrapText="1"/>
      <protection locked="0"/>
    </xf>
    <xf numFmtId="0" fontId="9" fillId="35" borderId="47" xfId="0" applyFont="1" applyFill="1" applyBorder="1" applyAlignment="1" applyProtection="1">
      <alignment horizontal="center" vertical="center"/>
      <protection/>
    </xf>
    <xf numFmtId="0" fontId="9" fillId="35" borderId="42" xfId="0" applyFont="1" applyFill="1" applyBorder="1" applyAlignment="1" applyProtection="1">
      <alignment horizontal="center" vertical="center"/>
      <protection/>
    </xf>
    <xf numFmtId="0" fontId="9" fillId="35" borderId="43" xfId="0" applyFont="1" applyFill="1" applyBorder="1" applyAlignment="1" applyProtection="1">
      <alignment horizontal="center" vertical="center"/>
      <protection/>
    </xf>
    <xf numFmtId="0" fontId="0" fillId="40" borderId="47" xfId="0" applyFont="1" applyFill="1" applyBorder="1" applyAlignment="1" applyProtection="1">
      <alignment horizontal="center" vertical="center" wrapText="1"/>
      <protection/>
    </xf>
    <xf numFmtId="0" fontId="0" fillId="40" borderId="42" xfId="0" applyFont="1" applyFill="1" applyBorder="1" applyAlignment="1" applyProtection="1">
      <alignment horizontal="center" vertical="center" wrapText="1"/>
      <protection/>
    </xf>
    <xf numFmtId="0" fontId="0" fillId="40" borderId="48" xfId="0" applyFont="1" applyFill="1" applyBorder="1" applyAlignment="1" applyProtection="1">
      <alignment horizontal="center" vertical="center" wrapText="1"/>
      <protection/>
    </xf>
    <xf numFmtId="0" fontId="14" fillId="39" borderId="12" xfId="0" applyFont="1" applyFill="1" applyBorder="1" applyAlignment="1" applyProtection="1">
      <alignment horizontal="center" vertical="center"/>
      <protection/>
    </xf>
    <xf numFmtId="0" fontId="14" fillId="39" borderId="16" xfId="0" applyFont="1" applyFill="1" applyBorder="1" applyAlignment="1" applyProtection="1">
      <alignment horizontal="center" vertical="center"/>
      <protection/>
    </xf>
    <xf numFmtId="0" fontId="0" fillId="42" borderId="41" xfId="0" applyFont="1" applyFill="1" applyBorder="1" applyAlignment="1" applyProtection="1">
      <alignment horizontal="center" vertical="center" wrapText="1"/>
      <protection/>
    </xf>
    <xf numFmtId="0" fontId="0" fillId="42" borderId="42" xfId="0" applyFont="1" applyFill="1" applyBorder="1" applyAlignment="1" applyProtection="1">
      <alignment horizontal="center" vertical="center" wrapText="1"/>
      <protection/>
    </xf>
    <xf numFmtId="0" fontId="0" fillId="42" borderId="48" xfId="0" applyFont="1" applyFill="1" applyBorder="1" applyAlignment="1" applyProtection="1">
      <alignment horizontal="center" vertical="center" wrapText="1"/>
      <protection/>
    </xf>
    <xf numFmtId="0" fontId="14" fillId="39" borderId="47" xfId="0" applyFont="1" applyFill="1" applyBorder="1" applyAlignment="1" applyProtection="1">
      <alignment horizontal="center" vertical="center" wrapText="1"/>
      <protection/>
    </xf>
    <xf numFmtId="0" fontId="14" fillId="39" borderId="42" xfId="0" applyFont="1" applyFill="1" applyBorder="1" applyAlignment="1" applyProtection="1">
      <alignment horizontal="center" vertical="center" wrapText="1"/>
      <protection/>
    </xf>
    <xf numFmtId="0" fontId="14" fillId="39" borderId="43" xfId="0" applyFont="1" applyFill="1" applyBorder="1" applyAlignment="1" applyProtection="1">
      <alignment horizontal="center" vertical="center" wrapText="1"/>
      <protection/>
    </xf>
    <xf numFmtId="0" fontId="2" fillId="39" borderId="64" xfId="0" applyFont="1" applyFill="1" applyBorder="1" applyAlignment="1" applyProtection="1">
      <alignment horizontal="center" vertical="center" wrapText="1"/>
      <protection/>
    </xf>
    <xf numFmtId="0" fontId="2" fillId="39" borderId="28" xfId="0" applyFont="1" applyFill="1" applyBorder="1" applyAlignment="1" applyProtection="1">
      <alignment horizontal="center" vertical="center" wrapText="1"/>
      <protection/>
    </xf>
    <xf numFmtId="0" fontId="0" fillId="0" borderId="47" xfId="0" applyFont="1" applyFill="1" applyBorder="1" applyAlignment="1" applyProtection="1">
      <alignment horizontal="center" vertical="center" wrapText="1"/>
      <protection/>
    </xf>
    <xf numFmtId="0" fontId="0" fillId="0" borderId="42" xfId="0" applyFont="1" applyFill="1" applyBorder="1" applyAlignment="1" applyProtection="1">
      <alignment horizontal="center" vertical="center" wrapText="1"/>
      <protection/>
    </xf>
    <xf numFmtId="0" fontId="0" fillId="0" borderId="48" xfId="0" applyFont="1" applyFill="1" applyBorder="1" applyAlignment="1" applyProtection="1">
      <alignment horizontal="center" vertical="center" wrapText="1"/>
      <protection/>
    </xf>
    <xf numFmtId="0" fontId="0" fillId="0" borderId="41" xfId="0" applyFont="1" applyFill="1" applyBorder="1" applyAlignment="1" applyProtection="1">
      <alignment horizontal="center" vertical="center" wrapText="1"/>
      <protection/>
    </xf>
    <xf numFmtId="0" fontId="0" fillId="40" borderId="41" xfId="0" applyFont="1" applyFill="1" applyBorder="1" applyAlignment="1" applyProtection="1">
      <alignment horizontal="center" vertical="center" wrapText="1"/>
      <protection/>
    </xf>
    <xf numFmtId="0" fontId="0" fillId="40" borderId="43" xfId="0" applyFont="1" applyFill="1" applyBorder="1" applyAlignment="1" applyProtection="1">
      <alignment horizontal="center" vertical="center" wrapText="1"/>
      <protection/>
    </xf>
    <xf numFmtId="0" fontId="0" fillId="42" borderId="47" xfId="0" applyFont="1" applyFill="1" applyBorder="1" applyAlignment="1" applyProtection="1">
      <alignment horizontal="center" vertical="center" wrapText="1"/>
      <protection/>
    </xf>
    <xf numFmtId="0" fontId="49" fillId="0" borderId="11" xfId="53" applyBorder="1" applyAlignment="1" applyProtection="1">
      <alignment horizontal="center" vertical="center" wrapText="1"/>
      <protection/>
    </xf>
    <xf numFmtId="0" fontId="49" fillId="0" borderId="39" xfId="53" applyBorder="1" applyAlignment="1" applyProtection="1">
      <alignment horizontal="center" vertical="center" wrapText="1"/>
      <protection/>
    </xf>
    <xf numFmtId="0" fontId="14" fillId="39" borderId="21" xfId="0" applyFont="1" applyFill="1" applyBorder="1" applyAlignment="1" applyProtection="1">
      <alignment horizontal="center" vertical="center" wrapText="1"/>
      <protection/>
    </xf>
    <xf numFmtId="0" fontId="14" fillId="39" borderId="22" xfId="0" applyFont="1" applyFill="1" applyBorder="1" applyAlignment="1" applyProtection="1">
      <alignment horizontal="center" vertical="center" wrapText="1"/>
      <protection/>
    </xf>
    <xf numFmtId="0" fontId="14" fillId="39" borderId="23" xfId="0" applyFont="1" applyFill="1" applyBorder="1" applyAlignment="1" applyProtection="1">
      <alignment horizontal="center" vertical="center" wrapText="1"/>
      <protection/>
    </xf>
    <xf numFmtId="0" fontId="9" fillId="0" borderId="41" xfId="0" applyFont="1" applyBorder="1" applyAlignment="1" applyProtection="1">
      <alignment horizontal="center" vertical="center" wrapText="1"/>
      <protection/>
    </xf>
    <xf numFmtId="0" fontId="9" fillId="0" borderId="43" xfId="0" applyFont="1" applyBorder="1" applyAlignment="1" applyProtection="1">
      <alignment horizontal="center" vertical="center" wrapText="1"/>
      <protection/>
    </xf>
    <xf numFmtId="0" fontId="1" fillId="0" borderId="47" xfId="0" applyFont="1" applyBorder="1" applyAlignment="1" applyProtection="1">
      <alignment horizontal="center" vertical="center" wrapText="1"/>
      <protection locked="0"/>
    </xf>
    <xf numFmtId="0" fontId="2" fillId="39" borderId="66" xfId="0" applyFont="1" applyFill="1" applyBorder="1" applyAlignment="1" applyProtection="1">
      <alignment horizontal="center" vertical="center" wrapText="1"/>
      <protection/>
    </xf>
    <xf numFmtId="0" fontId="2" fillId="39" borderId="62" xfId="0" applyFont="1" applyFill="1" applyBorder="1" applyAlignment="1" applyProtection="1">
      <alignment horizontal="center" vertical="center" wrapText="1"/>
      <protection/>
    </xf>
    <xf numFmtId="165" fontId="1" fillId="0" borderId="57" xfId="0" applyNumberFormat="1" applyFont="1" applyBorder="1" applyAlignment="1" applyProtection="1">
      <alignment horizontal="center" vertical="center" wrapText="1"/>
      <protection locked="0"/>
    </xf>
    <xf numFmtId="165" fontId="1" fillId="0" borderId="50" xfId="0" applyNumberFormat="1" applyFont="1" applyBorder="1" applyAlignment="1" applyProtection="1">
      <alignment horizontal="center" vertical="center" wrapText="1"/>
      <protection locked="0"/>
    </xf>
    <xf numFmtId="0" fontId="9" fillId="0" borderId="55"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165" fontId="1" fillId="0" borderId="44" xfId="0" applyNumberFormat="1" applyFont="1" applyBorder="1" applyAlignment="1" applyProtection="1">
      <alignment horizontal="center" vertical="center" wrapText="1"/>
      <protection locked="0"/>
    </xf>
    <xf numFmtId="165" fontId="1" fillId="0" borderId="61" xfId="0" applyNumberFormat="1" applyFont="1" applyBorder="1" applyAlignment="1" applyProtection="1">
      <alignment horizontal="center" vertical="center" wrapText="1"/>
      <protection locked="0"/>
    </xf>
    <xf numFmtId="0" fontId="1" fillId="0" borderId="60"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wrapText="1"/>
      <protection locked="0"/>
    </xf>
    <xf numFmtId="0" fontId="9" fillId="0" borderId="60" xfId="0" applyFont="1" applyBorder="1" applyAlignment="1">
      <alignment horizontal="center" vertical="center"/>
    </xf>
    <xf numFmtId="0" fontId="9" fillId="0" borderId="61" xfId="0" applyFont="1" applyBorder="1" applyAlignment="1">
      <alignment horizontal="center" vertical="center"/>
    </xf>
    <xf numFmtId="165" fontId="1" fillId="0" borderId="44" xfId="0" applyNumberFormat="1" applyFont="1" applyBorder="1" applyAlignment="1">
      <alignment horizontal="center" vertical="center" wrapText="1"/>
    </xf>
    <xf numFmtId="165" fontId="1" fillId="0" borderId="61" xfId="0" applyNumberFormat="1" applyFont="1" applyBorder="1" applyAlignment="1">
      <alignment horizontal="center" vertical="center" wrapText="1"/>
    </xf>
    <xf numFmtId="2" fontId="0" fillId="0" borderId="57" xfId="0" applyNumberFormat="1" applyFont="1" applyBorder="1" applyAlignment="1" applyProtection="1">
      <alignment horizontal="center" vertical="center" wrapText="1"/>
      <protection locked="0"/>
    </xf>
    <xf numFmtId="2" fontId="0" fillId="0" borderId="50" xfId="0" applyNumberFormat="1" applyFont="1" applyBorder="1" applyAlignment="1" applyProtection="1">
      <alignment horizontal="center" vertical="center" wrapText="1"/>
      <protection locked="0"/>
    </xf>
    <xf numFmtId="0" fontId="9" fillId="0" borderId="16" xfId="0" applyFont="1" applyBorder="1" applyAlignment="1" applyProtection="1">
      <alignment horizontal="center" vertical="center"/>
      <protection/>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14" fillId="39" borderId="57" xfId="0" applyFont="1" applyFill="1" applyBorder="1" applyAlignment="1" applyProtection="1">
      <alignment horizontal="center" vertical="center" wrapText="1"/>
      <protection/>
    </xf>
    <xf numFmtId="0" fontId="14" fillId="39" borderId="58" xfId="0" applyFont="1" applyFill="1" applyBorder="1" applyAlignment="1" applyProtection="1">
      <alignment horizontal="center" vertical="center" wrapText="1"/>
      <protection/>
    </xf>
    <xf numFmtId="0" fontId="14" fillId="39" borderId="59" xfId="0" applyFont="1" applyFill="1" applyBorder="1" applyAlignment="1" applyProtection="1">
      <alignment horizontal="center" vertical="center" wrapText="1"/>
      <protection/>
    </xf>
    <xf numFmtId="0" fontId="9" fillId="0" borderId="44" xfId="0" applyFont="1" applyBorder="1" applyAlignment="1" applyProtection="1">
      <alignment horizontal="center" vertical="center" wrapText="1"/>
      <protection/>
    </xf>
    <xf numFmtId="0" fontId="9" fillId="0" borderId="46" xfId="0" applyFont="1" applyBorder="1" applyAlignment="1" applyProtection="1">
      <alignment horizontal="center" vertical="center" wrapText="1"/>
      <protection/>
    </xf>
    <xf numFmtId="0" fontId="0" fillId="42" borderId="43" xfId="0" applyFont="1" applyFill="1" applyBorder="1" applyAlignment="1" applyProtection="1">
      <alignment horizontal="center" vertical="center" wrapText="1"/>
      <protection/>
    </xf>
    <xf numFmtId="0" fontId="0" fillId="0" borderId="43" xfId="0" applyFont="1" applyFill="1" applyBorder="1" applyAlignment="1" applyProtection="1">
      <alignment horizontal="center" vertical="center" wrapText="1"/>
      <protection/>
    </xf>
    <xf numFmtId="0" fontId="49" fillId="39" borderId="49" xfId="53" applyFill="1" applyBorder="1" applyAlignment="1" applyProtection="1">
      <alignment horizontal="center" vertical="center" wrapText="1"/>
      <protection/>
    </xf>
    <xf numFmtId="0" fontId="49" fillId="39" borderId="58" xfId="53" applyFill="1" applyBorder="1" applyAlignment="1" applyProtection="1">
      <alignment horizontal="center" vertical="center" wrapText="1"/>
      <protection/>
    </xf>
    <xf numFmtId="0" fontId="1" fillId="0" borderId="44" xfId="0" applyFont="1" applyBorder="1" applyAlignment="1" applyProtection="1">
      <alignment horizontal="center" vertical="center" wrapText="1"/>
      <protection locked="0"/>
    </xf>
    <xf numFmtId="0" fontId="1" fillId="0" borderId="45" xfId="0" applyFont="1" applyBorder="1" applyAlignment="1" applyProtection="1">
      <alignment horizontal="center" vertical="center" wrapText="1"/>
      <protection locked="0"/>
    </xf>
    <xf numFmtId="0" fontId="1" fillId="0" borderId="46" xfId="0" applyFont="1" applyBorder="1" applyAlignment="1" applyProtection="1">
      <alignment horizontal="center" vertical="center" wrapText="1"/>
      <protection locked="0"/>
    </xf>
    <xf numFmtId="0" fontId="9" fillId="0" borderId="55" xfId="0" applyFont="1" applyBorder="1" applyAlignment="1">
      <alignment horizontal="center" vertical="center"/>
    </xf>
    <xf numFmtId="0" fontId="9" fillId="0" borderId="0" xfId="0" applyFont="1" applyBorder="1" applyAlignment="1">
      <alignment horizontal="center" vertical="center"/>
    </xf>
    <xf numFmtId="165" fontId="1" fillId="0" borderId="57" xfId="0" applyNumberFormat="1" applyFont="1" applyBorder="1" applyAlignment="1">
      <alignment horizontal="center" vertical="center" wrapText="1"/>
    </xf>
    <xf numFmtId="165" fontId="1" fillId="0" borderId="50" xfId="0" applyNumberFormat="1" applyFont="1" applyBorder="1" applyAlignment="1">
      <alignment horizontal="center" vertical="center" wrapText="1"/>
    </xf>
    <xf numFmtId="0" fontId="9" fillId="0" borderId="60" xfId="0" applyFont="1" applyBorder="1" applyAlignment="1" applyProtection="1">
      <alignment horizontal="center" vertical="center"/>
      <protection/>
    </xf>
    <xf numFmtId="0" fontId="9" fillId="35" borderId="47" xfId="0" applyFont="1" applyFill="1" applyBorder="1" applyAlignment="1">
      <alignment horizontal="center" vertical="center"/>
    </xf>
    <xf numFmtId="0" fontId="9" fillId="35" borderId="42" xfId="0" applyFont="1" applyFill="1" applyBorder="1" applyAlignment="1">
      <alignment horizontal="center" vertical="center"/>
    </xf>
    <xf numFmtId="0" fontId="9" fillId="35" borderId="43" xfId="0" applyFont="1" applyFill="1" applyBorder="1" applyAlignment="1">
      <alignment horizontal="center" vertical="center"/>
    </xf>
    <xf numFmtId="0" fontId="9" fillId="0" borderId="47"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50" xfId="0" applyFont="1" applyBorder="1" applyAlignment="1" applyProtection="1">
      <alignment horizontal="center" vertical="center"/>
      <protection/>
    </xf>
    <xf numFmtId="0" fontId="0" fillId="0" borderId="50" xfId="0" applyBorder="1" applyAlignment="1" applyProtection="1">
      <alignment horizontal="center" vertical="center"/>
      <protection/>
    </xf>
    <xf numFmtId="0" fontId="2" fillId="0" borderId="60" xfId="0" applyFont="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9" fillId="0" borderId="50" xfId="0" applyFont="1" applyBorder="1" applyAlignment="1">
      <alignment horizontal="center" vertical="center"/>
    </xf>
    <xf numFmtId="0" fontId="9" fillId="0" borderId="48" xfId="0" applyFont="1" applyBorder="1" applyAlignment="1">
      <alignment horizontal="center" vertical="center"/>
    </xf>
    <xf numFmtId="0" fontId="0" fillId="0" borderId="44" xfId="0" applyFont="1" applyFill="1" applyBorder="1" applyAlignment="1" applyProtection="1">
      <alignment horizontal="center" vertical="center" wrapText="1"/>
      <protection/>
    </xf>
    <xf numFmtId="0" fontId="0" fillId="0" borderId="45" xfId="0" applyFont="1" applyFill="1" applyBorder="1" applyAlignment="1" applyProtection="1">
      <alignment horizontal="center" vertical="center" wrapText="1"/>
      <protection/>
    </xf>
    <xf numFmtId="0" fontId="0" fillId="0" borderId="61" xfId="0" applyFont="1" applyFill="1" applyBorder="1" applyAlignment="1" applyProtection="1">
      <alignment horizontal="center" vertical="center" wrapText="1"/>
      <protection/>
    </xf>
    <xf numFmtId="0" fontId="0" fillId="40" borderId="44" xfId="0" applyFont="1" applyFill="1" applyBorder="1" applyAlignment="1" applyProtection="1">
      <alignment horizontal="center" vertical="center" wrapText="1"/>
      <protection/>
    </xf>
    <xf numFmtId="0" fontId="0" fillId="40" borderId="45" xfId="0" applyFont="1" applyFill="1" applyBorder="1" applyAlignment="1" applyProtection="1">
      <alignment horizontal="center" vertical="center" wrapText="1"/>
      <protection/>
    </xf>
    <xf numFmtId="0" fontId="0" fillId="40" borderId="61" xfId="0" applyFont="1" applyFill="1" applyBorder="1" applyAlignment="1" applyProtection="1">
      <alignment horizontal="center" vertical="center" wrapText="1"/>
      <protection/>
    </xf>
    <xf numFmtId="0" fontId="13" fillId="36" borderId="21" xfId="0" applyFont="1" applyFill="1" applyBorder="1" applyAlignment="1" applyProtection="1">
      <alignment horizontal="center" vertical="center" wrapText="1"/>
      <protection/>
    </xf>
    <xf numFmtId="0" fontId="13" fillId="36" borderId="23" xfId="0" applyFont="1" applyFill="1" applyBorder="1" applyAlignment="1" applyProtection="1">
      <alignment horizontal="center" vertical="center" wrapText="1"/>
      <protection/>
    </xf>
    <xf numFmtId="0" fontId="0" fillId="33" borderId="47" xfId="0" applyFont="1" applyFill="1" applyBorder="1" applyAlignment="1" applyProtection="1">
      <alignment horizontal="center" vertical="center" wrapText="1"/>
      <protection/>
    </xf>
    <xf numFmtId="0" fontId="0" fillId="33" borderId="42" xfId="0" applyFont="1" applyFill="1" applyBorder="1" applyAlignment="1" applyProtection="1">
      <alignment horizontal="center" vertical="center" wrapText="1"/>
      <protection/>
    </xf>
    <xf numFmtId="0" fontId="0" fillId="33" borderId="48" xfId="0" applyFont="1" applyFill="1" applyBorder="1" applyAlignment="1" applyProtection="1">
      <alignment horizontal="center" vertical="center" wrapText="1"/>
      <protection/>
    </xf>
    <xf numFmtId="0" fontId="0" fillId="33" borderId="51" xfId="0" applyFont="1" applyFill="1" applyBorder="1" applyAlignment="1" applyProtection="1">
      <alignment horizontal="center" vertical="center" wrapText="1"/>
      <protection/>
    </xf>
    <xf numFmtId="0" fontId="0" fillId="33" borderId="31" xfId="0" applyFont="1" applyFill="1" applyBorder="1" applyAlignment="1" applyProtection="1">
      <alignment horizontal="center" vertical="center" wrapText="1"/>
      <protection/>
    </xf>
    <xf numFmtId="0" fontId="0" fillId="33" borderId="52" xfId="0" applyFont="1" applyFill="1" applyBorder="1" applyAlignment="1" applyProtection="1">
      <alignment horizontal="center" vertical="center" wrapText="1"/>
      <protection/>
    </xf>
    <xf numFmtId="164" fontId="2" fillId="34" borderId="21" xfId="0" applyNumberFormat="1" applyFont="1" applyFill="1" applyBorder="1" applyAlignment="1" applyProtection="1">
      <alignment horizontal="center" vertical="center" wrapText="1"/>
      <protection/>
    </xf>
    <xf numFmtId="164" fontId="2" fillId="34" borderId="22" xfId="0" applyNumberFormat="1" applyFont="1" applyFill="1" applyBorder="1" applyAlignment="1" applyProtection="1">
      <alignment horizontal="center" vertical="center" wrapText="1"/>
      <protection/>
    </xf>
    <xf numFmtId="164" fontId="2" fillId="34" borderId="23" xfId="0" applyNumberFormat="1" applyFont="1" applyFill="1" applyBorder="1" applyAlignment="1" applyProtection="1">
      <alignment horizontal="center" vertical="center" wrapText="1"/>
      <protection/>
    </xf>
    <xf numFmtId="0" fontId="0" fillId="33" borderId="41" xfId="0" applyFont="1" applyFill="1" applyBorder="1" applyAlignment="1" applyProtection="1">
      <alignment horizontal="center" vertical="center" wrapText="1"/>
      <protection/>
    </xf>
    <xf numFmtId="0" fontId="0" fillId="0" borderId="63" xfId="0" applyBorder="1" applyAlignment="1" applyProtection="1">
      <alignment horizontal="center" vertical="center"/>
      <protection/>
    </xf>
    <xf numFmtId="0" fontId="0" fillId="0" borderId="29" xfId="0" applyBorder="1" applyAlignment="1" applyProtection="1">
      <alignment horizontal="center" vertical="center"/>
      <protection/>
    </xf>
    <xf numFmtId="0" fontId="1" fillId="0" borderId="37" xfId="0" applyFont="1" applyFill="1" applyBorder="1" applyAlignment="1" applyProtection="1">
      <alignment horizontal="center" vertical="center" wrapText="1"/>
      <protection/>
    </xf>
    <xf numFmtId="0" fontId="1" fillId="0" borderId="54"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1" fillId="0" borderId="17" xfId="0" applyFont="1" applyFill="1" applyBorder="1" applyAlignment="1" applyProtection="1">
      <alignment horizontal="center" vertical="center" wrapText="1"/>
      <protection/>
    </xf>
    <xf numFmtId="0" fontId="14" fillId="0" borderId="49" xfId="0" applyFont="1" applyBorder="1" applyAlignment="1" applyProtection="1">
      <alignment horizontal="center" vertical="center" wrapText="1"/>
      <protection/>
    </xf>
    <xf numFmtId="0" fontId="14" fillId="0" borderId="58" xfId="0" applyFont="1" applyBorder="1" applyAlignment="1" applyProtection="1">
      <alignment horizontal="center" vertical="center" wrapText="1"/>
      <protection/>
    </xf>
    <xf numFmtId="0" fontId="14" fillId="0" borderId="59" xfId="0" applyFont="1" applyBorder="1" applyAlignment="1" applyProtection="1">
      <alignment horizontal="center" vertical="center" wrapText="1"/>
      <protection/>
    </xf>
    <xf numFmtId="0" fontId="0" fillId="0" borderId="16"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2" fillId="0" borderId="30"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2" xfId="0" applyFont="1" applyBorder="1" applyAlignment="1" applyProtection="1">
      <alignment horizontal="center" vertical="center" wrapText="1"/>
      <protection/>
    </xf>
    <xf numFmtId="0" fontId="2" fillId="0" borderId="16"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2" fillId="39" borderId="18" xfId="0"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1" fillId="0" borderId="12"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0" fillId="0" borderId="37" xfId="0" applyFont="1" applyBorder="1" applyAlignment="1" applyProtection="1">
      <alignment horizontal="center" vertical="center"/>
      <protection/>
    </xf>
    <xf numFmtId="0" fontId="10" fillId="0" borderId="54" xfId="0" applyFont="1" applyBorder="1" applyAlignment="1" applyProtection="1">
      <alignment horizontal="center" vertical="center"/>
      <protection/>
    </xf>
    <xf numFmtId="0" fontId="10" fillId="0" borderId="25"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0" fillId="0" borderId="21"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13" fillId="36" borderId="22" xfId="0" applyFont="1" applyFill="1" applyBorder="1" applyAlignment="1" applyProtection="1">
      <alignment horizontal="center" vertical="center" wrapText="1"/>
      <protection/>
    </xf>
    <xf numFmtId="0" fontId="0" fillId="33" borderId="37" xfId="0" applyFont="1" applyFill="1" applyBorder="1" applyAlignment="1" applyProtection="1">
      <alignment horizontal="left" vertical="center" wrapText="1"/>
      <protection/>
    </xf>
    <xf numFmtId="0" fontId="0" fillId="33" borderId="54" xfId="0" applyFill="1" applyBorder="1" applyAlignment="1" applyProtection="1">
      <alignment horizontal="left" vertical="center" wrapText="1"/>
      <protection/>
    </xf>
    <xf numFmtId="167" fontId="0" fillId="0" borderId="21" xfId="0" applyNumberFormat="1" applyBorder="1" applyAlignment="1" applyProtection="1">
      <alignment horizontal="center" vertical="center"/>
      <protection locked="0"/>
    </xf>
    <xf numFmtId="0" fontId="13" fillId="36" borderId="21" xfId="0" applyFont="1" applyFill="1" applyBorder="1" applyAlignment="1" applyProtection="1">
      <alignment horizontal="left" vertical="center" wrapText="1"/>
      <protection/>
    </xf>
    <xf numFmtId="0" fontId="13" fillId="36" borderId="22" xfId="0" applyFont="1" applyFill="1" applyBorder="1" applyAlignment="1" applyProtection="1">
      <alignment horizontal="left" vertical="center" wrapText="1"/>
      <protection/>
    </xf>
    <xf numFmtId="0" fontId="13" fillId="36" borderId="23" xfId="0" applyFont="1" applyFill="1" applyBorder="1" applyAlignment="1" applyProtection="1">
      <alignment horizontal="left" vertical="center" wrapText="1"/>
      <protection/>
    </xf>
    <xf numFmtId="0" fontId="13" fillId="0" borderId="37" xfId="0" applyFont="1" applyBorder="1" applyAlignment="1" applyProtection="1">
      <alignment horizontal="center" vertical="center" wrapText="1"/>
      <protection/>
    </xf>
    <xf numFmtId="0" fontId="13" fillId="0" borderId="25" xfId="0" applyFont="1" applyBorder="1" applyAlignment="1" applyProtection="1">
      <alignment horizontal="center" vertical="center" wrapText="1"/>
      <protection/>
    </xf>
    <xf numFmtId="0" fontId="13" fillId="0" borderId="14" xfId="0" applyFont="1" applyBorder="1" applyAlignment="1" applyProtection="1">
      <alignment horizontal="center" vertical="center" wrapText="1"/>
      <protection/>
    </xf>
    <xf numFmtId="0" fontId="13" fillId="0" borderId="17" xfId="0" applyFont="1" applyBorder="1" applyAlignment="1" applyProtection="1">
      <alignment horizontal="center" vertical="center" wrapText="1"/>
      <protection/>
    </xf>
    <xf numFmtId="0" fontId="2" fillId="0" borderId="67" xfId="0" applyFont="1" applyBorder="1" applyAlignment="1" applyProtection="1">
      <alignment horizontal="center" vertical="center" wrapText="1"/>
      <protection/>
    </xf>
    <xf numFmtId="0" fontId="2" fillId="0" borderId="68" xfId="0" applyFont="1" applyBorder="1" applyAlignment="1" applyProtection="1">
      <alignment horizontal="center" vertical="center" wrapText="1"/>
      <protection/>
    </xf>
    <xf numFmtId="0" fontId="2" fillId="0" borderId="70" xfId="0" applyFont="1" applyBorder="1" applyAlignment="1" applyProtection="1">
      <alignment horizontal="center" vertical="center" wrapText="1"/>
      <protection/>
    </xf>
    <xf numFmtId="0" fontId="0" fillId="33" borderId="44" xfId="0" applyFont="1" applyFill="1" applyBorder="1" applyAlignment="1" applyProtection="1">
      <alignment horizontal="center" vertical="center" wrapText="1"/>
      <protection/>
    </xf>
    <xf numFmtId="0" fontId="0" fillId="33" borderId="61" xfId="0" applyFont="1" applyFill="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locked="0"/>
    </xf>
    <xf numFmtId="0" fontId="0" fillId="33" borderId="66" xfId="0" applyFont="1" applyFill="1" applyBorder="1" applyAlignment="1" applyProtection="1">
      <alignment horizontal="center" vertical="center" wrapText="1"/>
      <protection/>
    </xf>
    <xf numFmtId="0" fontId="2" fillId="0" borderId="64" xfId="0" applyFont="1" applyFill="1" applyBorder="1" applyAlignment="1" applyProtection="1">
      <alignment horizontal="left" vertical="center" wrapText="1"/>
      <protection/>
    </xf>
    <xf numFmtId="0" fontId="2" fillId="0" borderId="28" xfId="0" applyFont="1" applyFill="1" applyBorder="1" applyAlignment="1" applyProtection="1">
      <alignment horizontal="left" vertical="center" wrapText="1"/>
      <protection/>
    </xf>
    <xf numFmtId="0" fontId="2" fillId="0" borderId="71"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0" borderId="32" xfId="0" applyFont="1" applyFill="1" applyBorder="1" applyAlignment="1" applyProtection="1">
      <alignment horizontal="left" vertical="center" wrapText="1"/>
      <protection/>
    </xf>
    <xf numFmtId="0" fontId="2" fillId="0" borderId="13" xfId="0" applyFont="1" applyFill="1" applyBorder="1" applyAlignment="1" applyProtection="1">
      <alignment horizontal="left" vertical="center" wrapText="1"/>
      <protection/>
    </xf>
    <xf numFmtId="0" fontId="0" fillId="33" borderId="45" xfId="0" applyFont="1" applyFill="1" applyBorder="1" applyAlignment="1" applyProtection="1">
      <alignment horizontal="center" vertical="center" wrapText="1"/>
      <protection/>
    </xf>
    <xf numFmtId="0" fontId="0" fillId="33" borderId="43" xfId="0"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9" borderId="47" xfId="0" applyFont="1" applyFill="1" applyBorder="1" applyAlignment="1" applyProtection="1">
      <alignment horizontal="center" vertical="center" wrapText="1"/>
      <protection/>
    </xf>
    <xf numFmtId="0" fontId="0" fillId="39" borderId="42" xfId="0" applyFont="1" applyFill="1" applyBorder="1" applyAlignment="1" applyProtection="1">
      <alignment horizontal="center" vertical="center" wrapText="1"/>
      <protection/>
    </xf>
    <xf numFmtId="0" fontId="0" fillId="39" borderId="48" xfId="0" applyFont="1" applyFill="1" applyBorder="1" applyAlignment="1" applyProtection="1">
      <alignment horizontal="center" vertical="center" wrapText="1"/>
      <protection/>
    </xf>
    <xf numFmtId="0" fontId="14" fillId="39" borderId="72" xfId="0" applyFont="1" applyFill="1" applyBorder="1" applyAlignment="1" applyProtection="1">
      <alignment horizontal="center" vertical="center"/>
      <protection/>
    </xf>
    <xf numFmtId="0" fontId="14" fillId="39" borderId="27" xfId="0" applyFont="1" applyFill="1" applyBorder="1" applyAlignment="1" applyProtection="1">
      <alignment horizontal="center" vertical="center"/>
      <protection/>
    </xf>
    <xf numFmtId="0" fontId="14" fillId="39" borderId="73" xfId="0" applyFont="1" applyFill="1" applyBorder="1" applyAlignment="1" applyProtection="1">
      <alignment horizontal="center" vertical="center"/>
      <protection/>
    </xf>
    <xf numFmtId="0" fontId="2" fillId="39" borderId="16" xfId="0" applyFont="1" applyFill="1" applyBorder="1" applyAlignment="1" applyProtection="1">
      <alignment horizontal="center" vertical="center"/>
      <protection/>
    </xf>
    <xf numFmtId="0" fontId="2" fillId="39" borderId="10" xfId="0" applyFont="1" applyFill="1" applyBorder="1" applyAlignment="1" applyProtection="1">
      <alignment horizontal="center" vertical="center"/>
      <protection/>
    </xf>
    <xf numFmtId="0" fontId="14" fillId="39" borderId="64" xfId="0" applyFont="1" applyFill="1" applyBorder="1" applyAlignment="1" applyProtection="1">
      <alignment horizontal="center" vertical="center" wrapText="1"/>
      <protection/>
    </xf>
    <xf numFmtId="0" fontId="14" fillId="39" borderId="64" xfId="0" applyFont="1" applyFill="1" applyBorder="1" applyAlignment="1" applyProtection="1">
      <alignment horizontal="center" vertical="center"/>
      <protection/>
    </xf>
    <xf numFmtId="0" fontId="14" fillId="39" borderId="28" xfId="0" applyFont="1" applyFill="1" applyBorder="1" applyAlignment="1" applyProtection="1">
      <alignment horizontal="center" vertical="center"/>
      <protection/>
    </xf>
    <xf numFmtId="0" fontId="0" fillId="33" borderId="62" xfId="0" applyFont="1" applyFill="1" applyBorder="1" applyAlignment="1" applyProtection="1">
      <alignment horizontal="center" vertical="center" wrapText="1"/>
      <protection/>
    </xf>
    <xf numFmtId="0" fontId="0" fillId="0" borderId="65" xfId="0" applyBorder="1" applyAlignment="1" applyProtection="1">
      <alignment horizontal="left" vertical="center"/>
      <protection/>
    </xf>
    <xf numFmtId="0" fontId="0" fillId="0" borderId="74" xfId="0" applyBorder="1" applyAlignment="1" applyProtection="1">
      <alignment horizontal="left" vertical="center"/>
      <protection/>
    </xf>
    <xf numFmtId="0" fontId="14" fillId="39" borderId="47" xfId="0" applyFont="1" applyFill="1" applyBorder="1" applyAlignment="1" applyProtection="1">
      <alignment horizontal="center"/>
      <protection/>
    </xf>
    <xf numFmtId="0" fontId="14" fillId="39" borderId="42" xfId="0" applyFont="1" applyFill="1" applyBorder="1" applyAlignment="1" applyProtection="1">
      <alignment horizontal="center"/>
      <protection/>
    </xf>
    <xf numFmtId="0" fontId="14" fillId="39" borderId="48" xfId="0" applyFont="1" applyFill="1" applyBorder="1" applyAlignment="1" applyProtection="1">
      <alignment horizontal="center"/>
      <protection/>
    </xf>
    <xf numFmtId="0" fontId="0" fillId="39" borderId="16" xfId="0" applyFont="1" applyFill="1" applyBorder="1" applyAlignment="1" applyProtection="1">
      <alignment horizontal="center" vertical="center" wrapText="1"/>
      <protection/>
    </xf>
    <xf numFmtId="0" fontId="2" fillId="39" borderId="18" xfId="0" applyFont="1" applyFill="1" applyBorder="1" applyAlignment="1" applyProtection="1">
      <alignment horizontal="center" vertical="center"/>
      <protection/>
    </xf>
    <xf numFmtId="0" fontId="2" fillId="39" borderId="64" xfId="0" applyFont="1" applyFill="1" applyBorder="1" applyAlignment="1" applyProtection="1">
      <alignment horizontal="center" vertical="center"/>
      <protection/>
    </xf>
    <xf numFmtId="0" fontId="2" fillId="39" borderId="12" xfId="0" applyFont="1" applyFill="1" applyBorder="1" applyAlignment="1" applyProtection="1">
      <alignment horizontal="center" vertical="center"/>
      <protection/>
    </xf>
    <xf numFmtId="0" fontId="0" fillId="35" borderId="37" xfId="0" applyFont="1" applyFill="1" applyBorder="1" applyAlignment="1" applyProtection="1">
      <alignment horizontal="center" vertical="center"/>
      <protection/>
    </xf>
    <xf numFmtId="0" fontId="0" fillId="35" borderId="54" xfId="0" applyFont="1" applyFill="1" applyBorder="1" applyAlignment="1" applyProtection="1">
      <alignment horizontal="center" vertical="center"/>
      <protection/>
    </xf>
    <xf numFmtId="0" fontId="0" fillId="35" borderId="25" xfId="0"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xf>
    <xf numFmtId="0" fontId="0" fillId="35" borderId="0" xfId="0" applyFont="1" applyFill="1" applyBorder="1" applyAlignment="1" applyProtection="1">
      <alignment horizontal="center" vertical="center"/>
      <protection/>
    </xf>
    <xf numFmtId="0" fontId="0" fillId="35" borderId="26"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xf numFmtId="0" fontId="0" fillId="35" borderId="15"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9" borderId="16" xfId="0"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2" xfId="0" applyBorder="1" applyAlignment="1" applyProtection="1">
      <alignment horizontal="center" vertical="center"/>
      <protection/>
    </xf>
    <xf numFmtId="0" fontId="1" fillId="0" borderId="12" xfId="0" applyFont="1" applyBorder="1" applyAlignment="1" applyProtection="1">
      <alignment horizontal="center" vertical="center" wrapText="1"/>
      <protection locked="0"/>
    </xf>
    <xf numFmtId="0" fontId="2" fillId="0" borderId="29" xfId="0" applyFont="1" applyBorder="1" applyAlignment="1" applyProtection="1">
      <alignment horizontal="right" vertical="center" wrapText="1"/>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381000</xdr:colOff>
      <xdr:row>0</xdr:row>
      <xdr:rowOff>28575</xdr:rowOff>
    </xdr:from>
    <xdr:to>
      <xdr:col>11</xdr:col>
      <xdr:colOff>400050</xdr:colOff>
      <xdr:row>0</xdr:row>
      <xdr:rowOff>781050</xdr:rowOff>
    </xdr:to>
    <xdr:pic>
      <xdr:nvPicPr>
        <xdr:cNvPr id="1" name="Picture 14" descr="http://www.anr.state.vt.us/dec/fed/construction/docs/vectormomtnlogospot.jpg"/>
        <xdr:cNvPicPr preferRelativeResize="1">
          <a:picLocks noChangeAspect="1"/>
        </xdr:cNvPicPr>
      </xdr:nvPicPr>
      <xdr:blipFill>
        <a:blip r:embed="rId1"/>
        <a:stretch>
          <a:fillRect/>
        </a:stretch>
      </xdr:blipFill>
      <xdr:spPr>
        <a:xfrm>
          <a:off x="6200775" y="28575"/>
          <a:ext cx="1400175" cy="752475"/>
        </a:xfrm>
        <a:prstGeom prst="rect">
          <a:avLst/>
        </a:prstGeom>
        <a:noFill/>
        <a:ln w="9525" cmpd="sng">
          <a:noFill/>
        </a:ln>
      </xdr:spPr>
    </xdr:pic>
    <xdr:clientData/>
  </xdr:twoCellAnchor>
  <xdr:twoCellAnchor editAs="oneCell">
    <xdr:from>
      <xdr:col>0</xdr:col>
      <xdr:colOff>19050</xdr:colOff>
      <xdr:row>0</xdr:row>
      <xdr:rowOff>19050</xdr:rowOff>
    </xdr:from>
    <xdr:to>
      <xdr:col>2</xdr:col>
      <xdr:colOff>114300</xdr:colOff>
      <xdr:row>0</xdr:row>
      <xdr:rowOff>790575</xdr:rowOff>
    </xdr:to>
    <xdr:pic>
      <xdr:nvPicPr>
        <xdr:cNvPr id="2" name="Picture 13" descr="http://vem.vermont.gov/sites/vem/files/DEMHS_Final_Web.jpg"/>
        <xdr:cNvPicPr preferRelativeResize="1">
          <a:picLocks noChangeAspect="1"/>
        </xdr:cNvPicPr>
      </xdr:nvPicPr>
      <xdr:blipFill>
        <a:blip r:embed="rId2"/>
        <a:stretch>
          <a:fillRect/>
        </a:stretch>
      </xdr:blipFill>
      <xdr:spPr>
        <a:xfrm>
          <a:off x="19050" y="19050"/>
          <a:ext cx="140017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uren.oates@vermont.gov" TargetMode="External" /><Relationship Id="rId2" Type="http://schemas.openxmlformats.org/officeDocument/2006/relationships/hyperlink" Target="http://www.fema.gov/media-library-data/20130726-1524-20490-6194/2006_bca_checklist.pdf" TargetMode="External" /><Relationship Id="rId3" Type="http://schemas.openxmlformats.org/officeDocument/2006/relationships/hyperlink" Target="http://vem.vermont.gov/mitigation/applications/"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sc.fema.gov/webapp/wcs/stores/servlet/FemaWelcomeView?storeId=10001&amp;catalogId=10001&amp;langId=-1&amp;userType=G" TargetMode="External" /><Relationship Id="rId2" Type="http://schemas.openxmlformats.org/officeDocument/2006/relationships/hyperlink" Target="http://anrmaps.vermont.gov/websites/anra/"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167"/>
  <sheetViews>
    <sheetView tabSelected="1" zoomScaleSheetLayoutView="100" zoomScalePageLayoutView="0" workbookViewId="0" topLeftCell="A154">
      <selection activeCell="F163" sqref="F163"/>
    </sheetView>
  </sheetViews>
  <sheetFormatPr defaultColWidth="9.140625" defaultRowHeight="29.25" customHeight="1"/>
  <cols>
    <col min="1" max="1" width="9.140625" style="1" customWidth="1"/>
    <col min="2" max="2" width="10.421875" style="1" customWidth="1"/>
    <col min="3" max="3" width="10.28125" style="1" customWidth="1"/>
    <col min="4" max="6" width="9.140625" style="1" customWidth="1"/>
    <col min="7" max="7" width="10.28125" style="1" customWidth="1"/>
    <col min="8" max="8" width="9.140625" style="1" customWidth="1"/>
    <col min="9" max="9" width="10.57421875" style="1" customWidth="1"/>
    <col min="10" max="10" width="9.8515625" style="1" customWidth="1"/>
    <col min="11" max="11" width="10.8515625" style="1" customWidth="1"/>
    <col min="12" max="12" width="10.57421875" style="1" customWidth="1"/>
    <col min="13" max="16384" width="9.140625" style="1" customWidth="1"/>
  </cols>
  <sheetData>
    <row r="1" spans="1:12" ht="65.25" customHeight="1" thickBot="1">
      <c r="A1" s="223" t="s">
        <v>4</v>
      </c>
      <c r="B1" s="224"/>
      <c r="C1" s="224"/>
      <c r="D1" s="224"/>
      <c r="E1" s="224"/>
      <c r="F1" s="224"/>
      <c r="G1" s="224"/>
      <c r="H1" s="224"/>
      <c r="I1" s="224"/>
      <c r="J1" s="224"/>
      <c r="K1" s="224"/>
      <c r="L1" s="225"/>
    </row>
    <row r="2" spans="1:12" ht="29.25" customHeight="1" thickBot="1">
      <c r="A2" s="63"/>
      <c r="B2" s="64"/>
      <c r="C2" s="433" t="s">
        <v>0</v>
      </c>
      <c r="D2" s="434"/>
      <c r="E2" s="56" t="s">
        <v>1</v>
      </c>
      <c r="F2" s="235" t="s">
        <v>130</v>
      </c>
      <c r="G2" s="236"/>
      <c r="H2" s="236"/>
      <c r="I2" s="226"/>
      <c r="J2" s="227"/>
      <c r="K2" s="227"/>
      <c r="L2" s="228"/>
    </row>
    <row r="3" spans="1:12" ht="29.25" customHeight="1" thickBot="1">
      <c r="A3" s="88" t="s">
        <v>2</v>
      </c>
      <c r="B3" s="89"/>
      <c r="C3" s="88" t="s">
        <v>3</v>
      </c>
      <c r="D3" s="141"/>
      <c r="E3" s="141"/>
      <c r="F3" s="141"/>
      <c r="G3" s="141"/>
      <c r="H3" s="141"/>
      <c r="I3" s="141"/>
      <c r="J3" s="141"/>
      <c r="K3" s="141"/>
      <c r="L3" s="89"/>
    </row>
    <row r="4" spans="1:12" ht="46.5" customHeight="1">
      <c r="A4" s="120" t="s">
        <v>62</v>
      </c>
      <c r="B4" s="335"/>
      <c r="C4" s="229"/>
      <c r="D4" s="230"/>
      <c r="E4" s="230"/>
      <c r="F4" s="230"/>
      <c r="G4" s="230"/>
      <c r="H4" s="230"/>
      <c r="I4" s="230"/>
      <c r="J4" s="230"/>
      <c r="K4" s="230"/>
      <c r="L4" s="231"/>
    </row>
    <row r="5" spans="1:12" ht="20.25" customHeight="1">
      <c r="A5" s="336" t="s">
        <v>5</v>
      </c>
      <c r="B5" s="337"/>
      <c r="C5" s="232"/>
      <c r="D5" s="233"/>
      <c r="E5" s="233"/>
      <c r="F5" s="233"/>
      <c r="G5" s="233"/>
      <c r="H5" s="233"/>
      <c r="I5" s="233"/>
      <c r="J5" s="233"/>
      <c r="K5" s="233"/>
      <c r="L5" s="234"/>
    </row>
    <row r="6" spans="1:12" ht="24" customHeight="1">
      <c r="A6" s="176" t="s">
        <v>59</v>
      </c>
      <c r="B6" s="178"/>
      <c r="C6" s="237"/>
      <c r="D6" s="238"/>
      <c r="E6" s="238"/>
      <c r="F6" s="238"/>
      <c r="G6" s="238"/>
      <c r="H6" s="238"/>
      <c r="I6" s="238"/>
      <c r="J6" s="238"/>
      <c r="K6" s="238"/>
      <c r="L6" s="239"/>
    </row>
    <row r="7" spans="1:12" ht="15" customHeight="1">
      <c r="A7" s="240"/>
      <c r="B7" s="241"/>
      <c r="C7" s="241"/>
      <c r="D7" s="241"/>
      <c r="E7" s="241"/>
      <c r="F7" s="241"/>
      <c r="G7" s="241"/>
      <c r="H7" s="241"/>
      <c r="I7" s="241"/>
      <c r="J7" s="241"/>
      <c r="K7" s="241"/>
      <c r="L7" s="242"/>
    </row>
    <row r="8" spans="1:12" ht="15" customHeight="1">
      <c r="A8" s="211" t="s">
        <v>7</v>
      </c>
      <c r="B8" s="100"/>
      <c r="C8" s="100"/>
      <c r="D8" s="100"/>
      <c r="E8" s="100"/>
      <c r="F8" s="100"/>
      <c r="G8" s="100"/>
      <c r="H8" s="100"/>
      <c r="I8" s="100"/>
      <c r="J8" s="100"/>
      <c r="K8" s="100"/>
      <c r="L8" s="101"/>
    </row>
    <row r="9" spans="1:12" ht="15" customHeight="1">
      <c r="A9" s="16" t="s">
        <v>8</v>
      </c>
      <c r="B9" s="215"/>
      <c r="C9" s="216"/>
      <c r="D9" s="216"/>
      <c r="E9" s="216"/>
      <c r="F9" s="216"/>
      <c r="G9" s="216"/>
      <c r="H9" s="216"/>
      <c r="I9" s="216"/>
      <c r="J9" s="216"/>
      <c r="K9" s="216"/>
      <c r="L9" s="217"/>
    </row>
    <row r="10" spans="1:12" ht="15" customHeight="1">
      <c r="A10" s="17" t="s">
        <v>9</v>
      </c>
      <c r="B10" s="215"/>
      <c r="C10" s="216"/>
      <c r="D10" s="216"/>
      <c r="E10" s="216"/>
      <c r="F10" s="216"/>
      <c r="G10" s="216"/>
      <c r="H10" s="216"/>
      <c r="I10" s="216"/>
      <c r="J10" s="216"/>
      <c r="K10" s="216"/>
      <c r="L10" s="217"/>
    </row>
    <row r="11" spans="1:12" ht="15" customHeight="1">
      <c r="A11" s="211" t="s">
        <v>10</v>
      </c>
      <c r="B11" s="334"/>
      <c r="C11" s="215"/>
      <c r="D11" s="216"/>
      <c r="E11" s="216"/>
      <c r="F11" s="216"/>
      <c r="G11" s="216"/>
      <c r="H11" s="216"/>
      <c r="I11" s="216"/>
      <c r="J11" s="216"/>
      <c r="K11" s="216"/>
      <c r="L11" s="217"/>
    </row>
    <row r="12" spans="1:12" ht="15" customHeight="1">
      <c r="A12" s="211" t="s">
        <v>11</v>
      </c>
      <c r="B12" s="212"/>
      <c r="C12" s="215"/>
      <c r="D12" s="216"/>
      <c r="E12" s="216"/>
      <c r="F12" s="216"/>
      <c r="G12" s="216"/>
      <c r="H12" s="216"/>
      <c r="I12" s="216"/>
      <c r="J12" s="216"/>
      <c r="K12" s="216"/>
      <c r="L12" s="217"/>
    </row>
    <row r="13" spans="1:12" ht="15" customHeight="1">
      <c r="A13" s="211" t="s">
        <v>12</v>
      </c>
      <c r="B13" s="212"/>
      <c r="C13" s="294"/>
      <c r="D13" s="295"/>
      <c r="E13" s="296" t="s">
        <v>13</v>
      </c>
      <c r="F13" s="297"/>
      <c r="G13" s="297"/>
      <c r="H13" s="213"/>
      <c r="I13" s="218"/>
      <c r="J13" s="218"/>
      <c r="K13" s="218"/>
      <c r="L13" s="219"/>
    </row>
    <row r="14" spans="1:12" ht="15" customHeight="1">
      <c r="A14" s="211" t="s">
        <v>14</v>
      </c>
      <c r="B14" s="212"/>
      <c r="C14" s="213"/>
      <c r="D14" s="214"/>
      <c r="E14" s="99" t="s">
        <v>15</v>
      </c>
      <c r="F14" s="100"/>
      <c r="G14" s="212"/>
      <c r="H14" s="258"/>
      <c r="I14" s="259"/>
      <c r="J14" s="259"/>
      <c r="K14" s="259"/>
      <c r="L14" s="260"/>
    </row>
    <row r="15" spans="1:12" ht="15" customHeight="1">
      <c r="A15" s="261"/>
      <c r="B15" s="262"/>
      <c r="C15" s="262"/>
      <c r="D15" s="262"/>
      <c r="E15" s="262"/>
      <c r="F15" s="262"/>
      <c r="G15" s="262"/>
      <c r="H15" s="262"/>
      <c r="I15" s="262"/>
      <c r="J15" s="262"/>
      <c r="K15" s="262"/>
      <c r="L15" s="263"/>
    </row>
    <row r="16" spans="1:12" ht="15" customHeight="1">
      <c r="A16" s="211" t="s">
        <v>16</v>
      </c>
      <c r="B16" s="100"/>
      <c r="C16" s="100"/>
      <c r="D16" s="100"/>
      <c r="E16" s="100"/>
      <c r="F16" s="100"/>
      <c r="G16" s="100"/>
      <c r="H16" s="100"/>
      <c r="I16" s="100"/>
      <c r="J16" s="100"/>
      <c r="K16" s="100"/>
      <c r="L16" s="101"/>
    </row>
    <row r="17" spans="1:12" ht="15" customHeight="1">
      <c r="A17" s="16" t="s">
        <v>8</v>
      </c>
      <c r="B17" s="215"/>
      <c r="C17" s="216"/>
      <c r="D17" s="216"/>
      <c r="E17" s="216"/>
      <c r="F17" s="216"/>
      <c r="G17" s="216"/>
      <c r="H17" s="216"/>
      <c r="I17" s="216"/>
      <c r="J17" s="216"/>
      <c r="K17" s="216"/>
      <c r="L17" s="217"/>
    </row>
    <row r="18" spans="1:12" ht="15" customHeight="1">
      <c r="A18" s="17" t="s">
        <v>9</v>
      </c>
      <c r="B18" s="215"/>
      <c r="C18" s="216"/>
      <c r="D18" s="216"/>
      <c r="E18" s="216"/>
      <c r="F18" s="216"/>
      <c r="G18" s="216"/>
      <c r="H18" s="216"/>
      <c r="I18" s="216"/>
      <c r="J18" s="216"/>
      <c r="K18" s="216"/>
      <c r="L18" s="217"/>
    </row>
    <row r="19" spans="1:12" ht="15" customHeight="1">
      <c r="A19" s="211" t="s">
        <v>10</v>
      </c>
      <c r="B19" s="334"/>
      <c r="C19" s="215"/>
      <c r="D19" s="216"/>
      <c r="E19" s="216"/>
      <c r="F19" s="216"/>
      <c r="G19" s="216"/>
      <c r="H19" s="216"/>
      <c r="I19" s="216"/>
      <c r="J19" s="216"/>
      <c r="K19" s="216"/>
      <c r="L19" s="217"/>
    </row>
    <row r="20" spans="1:12" ht="15" customHeight="1">
      <c r="A20" s="211" t="s">
        <v>11</v>
      </c>
      <c r="B20" s="212"/>
      <c r="C20" s="215"/>
      <c r="D20" s="216"/>
      <c r="E20" s="216"/>
      <c r="F20" s="216"/>
      <c r="G20" s="216"/>
      <c r="H20" s="216"/>
      <c r="I20" s="216"/>
      <c r="J20" s="216"/>
      <c r="K20" s="216"/>
      <c r="L20" s="217"/>
    </row>
    <row r="21" spans="1:12" ht="15" customHeight="1">
      <c r="A21" s="211" t="s">
        <v>12</v>
      </c>
      <c r="B21" s="212"/>
      <c r="C21" s="294"/>
      <c r="D21" s="295"/>
      <c r="E21" s="296" t="s">
        <v>13</v>
      </c>
      <c r="F21" s="297"/>
      <c r="G21" s="297"/>
      <c r="H21" s="213"/>
      <c r="I21" s="218"/>
      <c r="J21" s="218"/>
      <c r="K21" s="218"/>
      <c r="L21" s="219"/>
    </row>
    <row r="22" spans="1:12" ht="15" customHeight="1">
      <c r="A22" s="327" t="s">
        <v>14</v>
      </c>
      <c r="B22" s="200"/>
      <c r="C22" s="298"/>
      <c r="D22" s="299"/>
      <c r="E22" s="198" t="s">
        <v>15</v>
      </c>
      <c r="F22" s="199"/>
      <c r="G22" s="200"/>
      <c r="H22" s="320"/>
      <c r="I22" s="321"/>
      <c r="J22" s="321"/>
      <c r="K22" s="321"/>
      <c r="L22" s="322"/>
    </row>
    <row r="23" spans="1:12" ht="15" customHeight="1">
      <c r="A23" s="328"/>
      <c r="B23" s="329"/>
      <c r="C23" s="329"/>
      <c r="D23" s="329"/>
      <c r="E23" s="329"/>
      <c r="F23" s="329"/>
      <c r="G23" s="329"/>
      <c r="H23" s="329"/>
      <c r="I23" s="329"/>
      <c r="J23" s="329"/>
      <c r="K23" s="329"/>
      <c r="L23" s="330"/>
    </row>
    <row r="24" spans="1:12" ht="15" customHeight="1">
      <c r="A24" s="331" t="s">
        <v>115</v>
      </c>
      <c r="B24" s="332"/>
      <c r="C24" s="332"/>
      <c r="D24" s="332"/>
      <c r="E24" s="332"/>
      <c r="F24" s="332"/>
      <c r="G24" s="332"/>
      <c r="H24" s="332"/>
      <c r="I24" s="332"/>
      <c r="J24" s="332"/>
      <c r="K24" s="332"/>
      <c r="L24" s="333"/>
    </row>
    <row r="25" spans="1:12" ht="15" customHeight="1">
      <c r="A25" s="29" t="s">
        <v>8</v>
      </c>
      <c r="B25" s="195"/>
      <c r="C25" s="196"/>
      <c r="D25" s="196"/>
      <c r="E25" s="196"/>
      <c r="F25" s="196"/>
      <c r="G25" s="196"/>
      <c r="H25" s="196"/>
      <c r="I25" s="196"/>
      <c r="J25" s="196"/>
      <c r="K25" s="196"/>
      <c r="L25" s="197"/>
    </row>
    <row r="26" spans="1:12" ht="15" customHeight="1">
      <c r="A26" s="30" t="s">
        <v>9</v>
      </c>
      <c r="B26" s="195"/>
      <c r="C26" s="196"/>
      <c r="D26" s="196"/>
      <c r="E26" s="196"/>
      <c r="F26" s="196"/>
      <c r="G26" s="196"/>
      <c r="H26" s="196"/>
      <c r="I26" s="196"/>
      <c r="J26" s="196"/>
      <c r="K26" s="196"/>
      <c r="L26" s="197"/>
    </row>
    <row r="27" spans="1:12" ht="15" customHeight="1">
      <c r="A27" s="331" t="s">
        <v>10</v>
      </c>
      <c r="B27" s="338"/>
      <c r="C27" s="195"/>
      <c r="D27" s="196"/>
      <c r="E27" s="196"/>
      <c r="F27" s="196"/>
      <c r="G27" s="196"/>
      <c r="H27" s="196"/>
      <c r="I27" s="196"/>
      <c r="J27" s="196"/>
      <c r="K27" s="196"/>
      <c r="L27" s="197"/>
    </row>
    <row r="28" spans="1:12" ht="15" customHeight="1">
      <c r="A28" s="331" t="s">
        <v>11</v>
      </c>
      <c r="B28" s="339"/>
      <c r="C28" s="195"/>
      <c r="D28" s="196"/>
      <c r="E28" s="196"/>
      <c r="F28" s="196"/>
      <c r="G28" s="196"/>
      <c r="H28" s="196"/>
      <c r="I28" s="196"/>
      <c r="J28" s="196"/>
      <c r="K28" s="196"/>
      <c r="L28" s="197"/>
    </row>
    <row r="29" spans="1:12" ht="15" customHeight="1">
      <c r="A29" s="331" t="s">
        <v>12</v>
      </c>
      <c r="B29" s="339"/>
      <c r="C29" s="325"/>
      <c r="D29" s="326"/>
      <c r="E29" s="323" t="s">
        <v>13</v>
      </c>
      <c r="F29" s="324"/>
      <c r="G29" s="324"/>
      <c r="H29" s="201"/>
      <c r="I29" s="202"/>
      <c r="J29" s="202"/>
      <c r="K29" s="202"/>
      <c r="L29" s="203"/>
    </row>
    <row r="30" spans="1:12" ht="15" customHeight="1">
      <c r="A30" s="302" t="s">
        <v>14</v>
      </c>
      <c r="B30" s="303"/>
      <c r="C30" s="304"/>
      <c r="D30" s="305"/>
      <c r="E30" s="309" t="s">
        <v>15</v>
      </c>
      <c r="F30" s="310"/>
      <c r="G30" s="303"/>
      <c r="H30" s="195"/>
      <c r="I30" s="196"/>
      <c r="J30" s="196"/>
      <c r="K30" s="196"/>
      <c r="L30" s="197"/>
    </row>
    <row r="31" spans="1:12" ht="15" customHeight="1">
      <c r="A31" s="207" t="s">
        <v>116</v>
      </c>
      <c r="B31" s="208"/>
      <c r="C31" s="209"/>
      <c r="D31" s="209"/>
      <c r="E31" s="31" t="s">
        <v>117</v>
      </c>
      <c r="F31" s="209"/>
      <c r="G31" s="209"/>
      <c r="H31" s="210" t="s">
        <v>118</v>
      </c>
      <c r="I31" s="210"/>
      <c r="J31" s="195"/>
      <c r="K31" s="196"/>
      <c r="L31" s="197"/>
    </row>
    <row r="32" spans="1:12" ht="15" customHeight="1" thickBot="1">
      <c r="A32" s="179" t="s">
        <v>119</v>
      </c>
      <c r="B32" s="180"/>
      <c r="C32" s="181"/>
      <c r="D32" s="181"/>
      <c r="E32" s="181" t="s">
        <v>120</v>
      </c>
      <c r="F32" s="181"/>
      <c r="G32" s="181"/>
      <c r="H32" s="181"/>
      <c r="I32" s="61" t="s">
        <v>121</v>
      </c>
      <c r="J32" s="204"/>
      <c r="K32" s="205"/>
      <c r="L32" s="206"/>
    </row>
    <row r="33" spans="1:12" ht="23.25" customHeight="1" thickBot="1">
      <c r="A33" s="88" t="s">
        <v>17</v>
      </c>
      <c r="B33" s="89"/>
      <c r="C33" s="125" t="s">
        <v>178</v>
      </c>
      <c r="D33" s="126"/>
      <c r="E33" s="126"/>
      <c r="F33" s="126"/>
      <c r="G33" s="126"/>
      <c r="H33" s="126"/>
      <c r="I33" s="126"/>
      <c r="J33" s="126"/>
      <c r="K33" s="126"/>
      <c r="L33" s="127"/>
    </row>
    <row r="34" spans="1:12" ht="56.25" customHeight="1" thickBot="1">
      <c r="A34" s="189" t="s">
        <v>174</v>
      </c>
      <c r="B34" s="190"/>
      <c r="C34" s="190"/>
      <c r="D34" s="190"/>
      <c r="E34" s="190"/>
      <c r="F34" s="190"/>
      <c r="G34" s="190"/>
      <c r="H34" s="190"/>
      <c r="I34" s="190"/>
      <c r="J34" s="191"/>
      <c r="K34" s="85" t="s">
        <v>171</v>
      </c>
      <c r="L34" s="86" t="s">
        <v>172</v>
      </c>
    </row>
    <row r="35" spans="1:12" ht="14.25" customHeight="1">
      <c r="A35" s="192"/>
      <c r="B35" s="193"/>
      <c r="C35" s="193"/>
      <c r="D35" s="193"/>
      <c r="E35" s="193"/>
      <c r="F35" s="193"/>
      <c r="G35" s="193"/>
      <c r="H35" s="193"/>
      <c r="I35" s="193"/>
      <c r="J35" s="193"/>
      <c r="K35" s="193"/>
      <c r="L35" s="194"/>
    </row>
    <row r="36" spans="1:12" ht="18.75" customHeight="1">
      <c r="A36" s="243" t="s">
        <v>168</v>
      </c>
      <c r="B36" s="244"/>
      <c r="C36" s="245"/>
      <c r="D36" s="159" t="s">
        <v>201</v>
      </c>
      <c r="E36" s="160"/>
      <c r="F36" s="160"/>
      <c r="G36" s="160"/>
      <c r="H36" s="160"/>
      <c r="I36" s="160"/>
      <c r="J36" s="161"/>
      <c r="K36" s="62" t="s">
        <v>171</v>
      </c>
      <c r="L36" s="59" t="s">
        <v>172</v>
      </c>
    </row>
    <row r="37" spans="1:12" ht="19.5" customHeight="1">
      <c r="A37" s="246"/>
      <c r="B37" s="247"/>
      <c r="C37" s="248"/>
      <c r="D37" s="159" t="s">
        <v>169</v>
      </c>
      <c r="E37" s="160"/>
      <c r="F37" s="160"/>
      <c r="G37" s="160"/>
      <c r="H37" s="160"/>
      <c r="I37" s="160"/>
      <c r="J37" s="161"/>
      <c r="K37" s="35" t="s">
        <v>171</v>
      </c>
      <c r="L37" s="58" t="s">
        <v>172</v>
      </c>
    </row>
    <row r="38" spans="1:12" ht="33" customHeight="1" thickBot="1">
      <c r="A38" s="249"/>
      <c r="B38" s="250"/>
      <c r="C38" s="251"/>
      <c r="D38" s="252" t="s">
        <v>170</v>
      </c>
      <c r="E38" s="253"/>
      <c r="F38" s="253"/>
      <c r="G38" s="253"/>
      <c r="H38" s="253"/>
      <c r="I38" s="253"/>
      <c r="J38" s="254"/>
      <c r="K38" s="70" t="s">
        <v>171</v>
      </c>
      <c r="L38" s="71" t="s">
        <v>172</v>
      </c>
    </row>
    <row r="39" spans="1:12" ht="17.25" customHeight="1">
      <c r="A39" s="255" t="s">
        <v>179</v>
      </c>
      <c r="B39" s="256"/>
      <c r="C39" s="256"/>
      <c r="D39" s="256"/>
      <c r="E39" s="256"/>
      <c r="F39" s="256"/>
      <c r="G39" s="256"/>
      <c r="H39" s="256"/>
      <c r="I39" s="256"/>
      <c r="J39" s="257"/>
      <c r="K39" s="72" t="s">
        <v>171</v>
      </c>
      <c r="L39" s="73" t="s">
        <v>172</v>
      </c>
    </row>
    <row r="40" spans="1:12" ht="15" customHeight="1">
      <c r="A40" s="173" t="s">
        <v>165</v>
      </c>
      <c r="B40" s="174"/>
      <c r="C40" s="174"/>
      <c r="D40" s="174"/>
      <c r="E40" s="174"/>
      <c r="F40" s="175"/>
      <c r="G40" s="162" t="s">
        <v>166</v>
      </c>
      <c r="H40" s="163"/>
      <c r="I40" s="163"/>
      <c r="J40" s="163"/>
      <c r="K40" s="163"/>
      <c r="L40" s="164"/>
    </row>
    <row r="41" spans="1:12" ht="61.5" customHeight="1">
      <c r="A41" s="176" t="s">
        <v>63</v>
      </c>
      <c r="B41" s="177"/>
      <c r="C41" s="178"/>
      <c r="D41" s="108"/>
      <c r="E41" s="109"/>
      <c r="F41" s="150"/>
      <c r="G41" s="170" t="s">
        <v>167</v>
      </c>
      <c r="H41" s="171"/>
      <c r="I41" s="171"/>
      <c r="J41" s="171"/>
      <c r="K41" s="172"/>
      <c r="L41" s="57" t="s">
        <v>171</v>
      </c>
    </row>
    <row r="42" spans="1:12" ht="45.75" customHeight="1">
      <c r="A42" s="176" t="s">
        <v>6</v>
      </c>
      <c r="B42" s="177"/>
      <c r="C42" s="178"/>
      <c r="D42" s="108"/>
      <c r="E42" s="109"/>
      <c r="F42" s="150"/>
      <c r="G42" s="183" t="s">
        <v>202</v>
      </c>
      <c r="H42" s="184"/>
      <c r="I42" s="184"/>
      <c r="J42" s="184"/>
      <c r="K42" s="184"/>
      <c r="L42" s="185"/>
    </row>
    <row r="43" spans="1:12" ht="40.5" customHeight="1">
      <c r="A43" s="151" t="s">
        <v>123</v>
      </c>
      <c r="B43" s="152"/>
      <c r="C43" s="153"/>
      <c r="D43" s="182"/>
      <c r="E43" s="152"/>
      <c r="F43" s="153"/>
      <c r="G43" s="186"/>
      <c r="H43" s="187"/>
      <c r="I43" s="187"/>
      <c r="J43" s="187"/>
      <c r="K43" s="187"/>
      <c r="L43" s="188"/>
    </row>
    <row r="44" spans="1:12" ht="81.75" customHeight="1" thickBot="1">
      <c r="A44" s="154" t="s">
        <v>213</v>
      </c>
      <c r="B44" s="155"/>
      <c r="C44" s="156"/>
      <c r="D44" s="157"/>
      <c r="E44" s="157"/>
      <c r="F44" s="157"/>
      <c r="G44" s="157"/>
      <c r="H44" s="157"/>
      <c r="I44" s="157"/>
      <c r="J44" s="157"/>
      <c r="K44" s="157"/>
      <c r="L44" s="158"/>
    </row>
    <row r="45" spans="1:12" ht="23.25" customHeight="1" thickBot="1">
      <c r="A45" s="88" t="s">
        <v>29</v>
      </c>
      <c r="B45" s="89"/>
      <c r="C45" s="88" t="s">
        <v>18</v>
      </c>
      <c r="D45" s="141"/>
      <c r="E45" s="141"/>
      <c r="F45" s="141"/>
      <c r="G45" s="141"/>
      <c r="H45" s="141"/>
      <c r="I45" s="141"/>
      <c r="J45" s="141"/>
      <c r="K45" s="141"/>
      <c r="L45" s="89"/>
    </row>
    <row r="46" spans="1:12" ht="21" customHeight="1">
      <c r="A46" s="118" t="s">
        <v>173</v>
      </c>
      <c r="B46" s="93"/>
      <c r="C46" s="131"/>
      <c r="D46" s="132"/>
      <c r="E46" s="132"/>
      <c r="F46" s="132"/>
      <c r="G46" s="132"/>
      <c r="H46" s="132"/>
      <c r="I46" s="132"/>
      <c r="J46" s="132"/>
      <c r="K46" s="132"/>
      <c r="L46" s="133"/>
    </row>
    <row r="47" spans="1:12" ht="29.25" customHeight="1">
      <c r="A47" s="92"/>
      <c r="B47" s="93"/>
      <c r="C47" s="131"/>
      <c r="D47" s="132"/>
      <c r="E47" s="132"/>
      <c r="F47" s="132"/>
      <c r="G47" s="132"/>
      <c r="H47" s="132"/>
      <c r="I47" s="132"/>
      <c r="J47" s="132"/>
      <c r="K47" s="132"/>
      <c r="L47" s="133"/>
    </row>
    <row r="48" spans="1:12" ht="54.75" customHeight="1">
      <c r="A48" s="165"/>
      <c r="B48" s="166"/>
      <c r="C48" s="142"/>
      <c r="D48" s="143"/>
      <c r="E48" s="143"/>
      <c r="F48" s="143"/>
      <c r="G48" s="143"/>
      <c r="H48" s="143"/>
      <c r="I48" s="143"/>
      <c r="J48" s="143"/>
      <c r="K48" s="143"/>
      <c r="L48" s="144"/>
    </row>
    <row r="49" spans="1:12" ht="29.25" customHeight="1">
      <c r="A49" s="167" t="s">
        <v>22</v>
      </c>
      <c r="B49" s="150"/>
      <c r="C49" s="168" t="s">
        <v>19</v>
      </c>
      <c r="D49" s="169"/>
      <c r="E49" s="306"/>
      <c r="F49" s="307"/>
      <c r="G49" s="168" t="s">
        <v>20</v>
      </c>
      <c r="H49" s="169"/>
      <c r="I49" s="306"/>
      <c r="J49" s="307"/>
      <c r="K49" s="145" t="s">
        <v>21</v>
      </c>
      <c r="L49" s="146"/>
    </row>
    <row r="50" spans="1:12" ht="29.25" customHeight="1">
      <c r="A50" s="147" t="s">
        <v>122</v>
      </c>
      <c r="B50" s="148"/>
      <c r="C50" s="148"/>
      <c r="D50" s="148"/>
      <c r="E50" s="148"/>
      <c r="F50" s="148"/>
      <c r="G50" s="148"/>
      <c r="H50" s="148"/>
      <c r="I50" s="148"/>
      <c r="J50" s="148"/>
      <c r="K50" s="148"/>
      <c r="L50" s="149"/>
    </row>
    <row r="51" spans="1:12" ht="25.5">
      <c r="A51" s="39" t="s">
        <v>23</v>
      </c>
      <c r="B51" s="108" t="s">
        <v>24</v>
      </c>
      <c r="C51" s="150"/>
      <c r="D51" s="108" t="s">
        <v>25</v>
      </c>
      <c r="E51" s="109"/>
      <c r="F51" s="109"/>
      <c r="G51" s="150"/>
      <c r="H51" s="108" t="s">
        <v>26</v>
      </c>
      <c r="I51" s="109"/>
      <c r="J51" s="109"/>
      <c r="K51" s="150"/>
      <c r="L51" s="60" t="s">
        <v>27</v>
      </c>
    </row>
    <row r="52" spans="1:12" ht="39.75" customHeight="1">
      <c r="A52" s="27"/>
      <c r="B52" s="96"/>
      <c r="C52" s="140"/>
      <c r="D52" s="96"/>
      <c r="E52" s="97"/>
      <c r="F52" s="97"/>
      <c r="G52" s="140"/>
      <c r="H52" s="96"/>
      <c r="I52" s="97"/>
      <c r="J52" s="97"/>
      <c r="K52" s="140"/>
      <c r="L52" s="15"/>
    </row>
    <row r="53" spans="1:12" ht="39.75" customHeight="1">
      <c r="A53" s="27"/>
      <c r="B53" s="96"/>
      <c r="C53" s="140"/>
      <c r="D53" s="96"/>
      <c r="E53" s="97"/>
      <c r="F53" s="97"/>
      <c r="G53" s="140"/>
      <c r="H53" s="96"/>
      <c r="I53" s="97"/>
      <c r="J53" s="97"/>
      <c r="K53" s="140"/>
      <c r="L53" s="15"/>
    </row>
    <row r="54" spans="1:12" ht="39.75" customHeight="1">
      <c r="A54" s="27"/>
      <c r="B54" s="96"/>
      <c r="C54" s="140"/>
      <c r="D54" s="96"/>
      <c r="E54" s="97"/>
      <c r="F54" s="97"/>
      <c r="G54" s="140"/>
      <c r="H54" s="96"/>
      <c r="I54" s="97"/>
      <c r="J54" s="97"/>
      <c r="K54" s="140"/>
      <c r="L54" s="15"/>
    </row>
    <row r="55" spans="1:12" ht="39.75" customHeight="1">
      <c r="A55" s="27"/>
      <c r="B55" s="96"/>
      <c r="C55" s="140"/>
      <c r="D55" s="96"/>
      <c r="E55" s="97"/>
      <c r="F55" s="97"/>
      <c r="G55" s="140"/>
      <c r="H55" s="96"/>
      <c r="I55" s="97"/>
      <c r="J55" s="97"/>
      <c r="K55" s="140"/>
      <c r="L55" s="15"/>
    </row>
    <row r="56" spans="1:12" ht="39.75" customHeight="1">
      <c r="A56" s="27"/>
      <c r="B56" s="96"/>
      <c r="C56" s="140"/>
      <c r="D56" s="96"/>
      <c r="E56" s="97"/>
      <c r="F56" s="97"/>
      <c r="G56" s="140"/>
      <c r="H56" s="96"/>
      <c r="I56" s="97"/>
      <c r="J56" s="97"/>
      <c r="K56" s="140"/>
      <c r="L56" s="15"/>
    </row>
    <row r="57" spans="1:12" ht="39.75" customHeight="1" thickBot="1">
      <c r="A57" s="122" t="s">
        <v>28</v>
      </c>
      <c r="B57" s="123"/>
      <c r="C57" s="123"/>
      <c r="D57" s="123"/>
      <c r="E57" s="123"/>
      <c r="F57" s="123"/>
      <c r="G57" s="123"/>
      <c r="H57" s="123"/>
      <c r="I57" s="123"/>
      <c r="J57" s="123"/>
      <c r="K57" s="124"/>
      <c r="L57" s="18">
        <f>SUM(L52:L56)</f>
        <v>0</v>
      </c>
    </row>
    <row r="58" spans="1:12" ht="29.25" customHeight="1" thickBot="1">
      <c r="A58" s="88" t="s">
        <v>31</v>
      </c>
      <c r="B58" s="89"/>
      <c r="C58" s="125" t="s">
        <v>30</v>
      </c>
      <c r="D58" s="126"/>
      <c r="E58" s="126"/>
      <c r="F58" s="126"/>
      <c r="G58" s="126"/>
      <c r="H58" s="126"/>
      <c r="I58" s="126"/>
      <c r="J58" s="126"/>
      <c r="K58" s="126"/>
      <c r="L58" s="127"/>
    </row>
    <row r="59" spans="1:12" ht="29.25" customHeight="1">
      <c r="A59" s="90" t="s">
        <v>125</v>
      </c>
      <c r="B59" s="91"/>
      <c r="C59" s="128"/>
      <c r="D59" s="129"/>
      <c r="E59" s="129"/>
      <c r="F59" s="129"/>
      <c r="G59" s="129"/>
      <c r="H59" s="129"/>
      <c r="I59" s="129"/>
      <c r="J59" s="129"/>
      <c r="K59" s="129"/>
      <c r="L59" s="130"/>
    </row>
    <row r="60" spans="1:12" ht="29.25" customHeight="1">
      <c r="A60" s="92"/>
      <c r="B60" s="93"/>
      <c r="C60" s="131"/>
      <c r="D60" s="132"/>
      <c r="E60" s="132"/>
      <c r="F60" s="132"/>
      <c r="G60" s="132"/>
      <c r="H60" s="132"/>
      <c r="I60" s="132"/>
      <c r="J60" s="132"/>
      <c r="K60" s="132"/>
      <c r="L60" s="133"/>
    </row>
    <row r="61" spans="1:12" ht="29.25" customHeight="1" thickBot="1">
      <c r="A61" s="94"/>
      <c r="B61" s="95"/>
      <c r="C61" s="134"/>
      <c r="D61" s="135"/>
      <c r="E61" s="135"/>
      <c r="F61" s="135"/>
      <c r="G61" s="135"/>
      <c r="H61" s="135"/>
      <c r="I61" s="135"/>
      <c r="J61" s="135"/>
      <c r="K61" s="135"/>
      <c r="L61" s="136"/>
    </row>
    <row r="62" spans="1:12" ht="29.25" customHeight="1" thickBot="1">
      <c r="A62" s="88" t="s">
        <v>39</v>
      </c>
      <c r="B62" s="89"/>
      <c r="C62" s="125" t="s">
        <v>32</v>
      </c>
      <c r="D62" s="126"/>
      <c r="E62" s="126"/>
      <c r="F62" s="126"/>
      <c r="G62" s="126"/>
      <c r="H62" s="126"/>
      <c r="I62" s="126"/>
      <c r="J62" s="126"/>
      <c r="K62" s="126"/>
      <c r="L62" s="127"/>
    </row>
    <row r="63" spans="1:12" ht="29.25" customHeight="1">
      <c r="A63" s="137" t="s">
        <v>33</v>
      </c>
      <c r="B63" s="138"/>
      <c r="C63" s="138"/>
      <c r="D63" s="138"/>
      <c r="E63" s="138"/>
      <c r="F63" s="138"/>
      <c r="G63" s="138"/>
      <c r="H63" s="138"/>
      <c r="I63" s="138"/>
      <c r="J63" s="138"/>
      <c r="K63" s="138"/>
      <c r="L63" s="139"/>
    </row>
    <row r="64" spans="1:12" ht="13.5" customHeight="1">
      <c r="A64" s="167" t="s">
        <v>36</v>
      </c>
      <c r="B64" s="150"/>
      <c r="C64" s="108" t="s">
        <v>34</v>
      </c>
      <c r="D64" s="109"/>
      <c r="E64" s="150"/>
      <c r="F64" s="108" t="s">
        <v>35</v>
      </c>
      <c r="G64" s="109"/>
      <c r="H64" s="109"/>
      <c r="I64" s="109"/>
      <c r="J64" s="109"/>
      <c r="K64" s="109"/>
      <c r="L64" s="110"/>
    </row>
    <row r="65" spans="1:12" ht="33.75" customHeight="1">
      <c r="A65" s="111" t="s">
        <v>127</v>
      </c>
      <c r="B65" s="112"/>
      <c r="C65" s="113"/>
      <c r="D65" s="114"/>
      <c r="E65" s="115"/>
      <c r="F65" s="96"/>
      <c r="G65" s="97"/>
      <c r="H65" s="97"/>
      <c r="I65" s="97"/>
      <c r="J65" s="97"/>
      <c r="K65" s="97"/>
      <c r="L65" s="98"/>
    </row>
    <row r="66" spans="1:12" ht="34.5" customHeight="1">
      <c r="A66" s="111" t="s">
        <v>124</v>
      </c>
      <c r="B66" s="112"/>
      <c r="C66" s="113"/>
      <c r="D66" s="114"/>
      <c r="E66" s="115"/>
      <c r="F66" s="96"/>
      <c r="G66" s="97"/>
      <c r="H66" s="97"/>
      <c r="I66" s="97"/>
      <c r="J66" s="97"/>
      <c r="K66" s="97"/>
      <c r="L66" s="98"/>
    </row>
    <row r="67" spans="1:12" ht="30" customHeight="1">
      <c r="A67" s="116">
        <v>3</v>
      </c>
      <c r="B67" s="117"/>
      <c r="C67" s="308" t="s">
        <v>37</v>
      </c>
      <c r="D67" s="308"/>
      <c r="E67" s="308"/>
      <c r="F67" s="99" t="s">
        <v>37</v>
      </c>
      <c r="G67" s="100"/>
      <c r="H67" s="100"/>
      <c r="I67" s="100"/>
      <c r="J67" s="100"/>
      <c r="K67" s="100"/>
      <c r="L67" s="101"/>
    </row>
    <row r="68" spans="1:12" ht="30" customHeight="1">
      <c r="A68" s="118"/>
      <c r="B68" s="119"/>
      <c r="C68" s="40"/>
      <c r="D68" s="102" t="s">
        <v>136</v>
      </c>
      <c r="E68" s="103"/>
      <c r="F68" s="103"/>
      <c r="G68" s="103"/>
      <c r="H68" s="103"/>
      <c r="I68" s="103"/>
      <c r="J68" s="103"/>
      <c r="K68" s="103"/>
      <c r="L68" s="104"/>
    </row>
    <row r="69" spans="1:12" ht="24.75" customHeight="1">
      <c r="A69" s="105" t="s">
        <v>58</v>
      </c>
      <c r="B69" s="106"/>
      <c r="C69" s="106"/>
      <c r="D69" s="106"/>
      <c r="E69" s="106"/>
      <c r="F69" s="106"/>
      <c r="G69" s="106"/>
      <c r="H69" s="106"/>
      <c r="I69" s="106"/>
      <c r="J69" s="106"/>
      <c r="K69" s="106"/>
      <c r="L69" s="107"/>
    </row>
    <row r="70" spans="1:12" ht="32.25" customHeight="1">
      <c r="A70" s="120" t="s">
        <v>126</v>
      </c>
      <c r="B70" s="121"/>
      <c r="C70" s="96"/>
      <c r="D70" s="97"/>
      <c r="E70" s="97"/>
      <c r="F70" s="97"/>
      <c r="G70" s="97"/>
      <c r="H70" s="97"/>
      <c r="I70" s="97"/>
      <c r="J70" s="97"/>
      <c r="K70" s="97"/>
      <c r="L70" s="98"/>
    </row>
    <row r="71" spans="1:12" ht="29.25" customHeight="1" thickBot="1">
      <c r="A71" s="92" t="s">
        <v>38</v>
      </c>
      <c r="B71" s="93"/>
      <c r="C71" s="220"/>
      <c r="D71" s="221"/>
      <c r="E71" s="221"/>
      <c r="F71" s="221"/>
      <c r="G71" s="221"/>
      <c r="H71" s="221"/>
      <c r="I71" s="221"/>
      <c r="J71" s="221"/>
      <c r="K71" s="221"/>
      <c r="L71" s="222"/>
    </row>
    <row r="72" spans="1:12" ht="29.25" customHeight="1" thickBot="1">
      <c r="A72" s="88" t="s">
        <v>51</v>
      </c>
      <c r="B72" s="89"/>
      <c r="C72" s="125" t="s">
        <v>64</v>
      </c>
      <c r="D72" s="126"/>
      <c r="E72" s="126"/>
      <c r="F72" s="126"/>
      <c r="G72" s="126"/>
      <c r="H72" s="126"/>
      <c r="I72" s="126"/>
      <c r="J72" s="126"/>
      <c r="K72" s="126"/>
      <c r="L72" s="127"/>
    </row>
    <row r="73" spans="1:12" ht="29.25" customHeight="1">
      <c r="A73" s="118" t="s">
        <v>142</v>
      </c>
      <c r="B73" s="93"/>
      <c r="C73" s="131"/>
      <c r="D73" s="132"/>
      <c r="E73" s="132"/>
      <c r="F73" s="132"/>
      <c r="G73" s="132"/>
      <c r="H73" s="132"/>
      <c r="I73" s="132"/>
      <c r="J73" s="132"/>
      <c r="K73" s="132"/>
      <c r="L73" s="133"/>
    </row>
    <row r="74" spans="1:12" ht="29.25" customHeight="1">
      <c r="A74" s="92"/>
      <c r="B74" s="93"/>
      <c r="C74" s="131"/>
      <c r="D74" s="132"/>
      <c r="E74" s="132"/>
      <c r="F74" s="132"/>
      <c r="G74" s="132"/>
      <c r="H74" s="132"/>
      <c r="I74" s="132"/>
      <c r="J74" s="132"/>
      <c r="K74" s="132"/>
      <c r="L74" s="133"/>
    </row>
    <row r="75" spans="1:12" ht="54" customHeight="1">
      <c r="A75" s="165"/>
      <c r="B75" s="166"/>
      <c r="C75" s="142"/>
      <c r="D75" s="143"/>
      <c r="E75" s="143"/>
      <c r="F75" s="143"/>
      <c r="G75" s="143"/>
      <c r="H75" s="143"/>
      <c r="I75" s="143"/>
      <c r="J75" s="143"/>
      <c r="K75" s="143"/>
      <c r="L75" s="144"/>
    </row>
    <row r="76" spans="1:12" ht="64.5" customHeight="1">
      <c r="A76" s="284" t="s">
        <v>205</v>
      </c>
      <c r="B76" s="285"/>
      <c r="C76" s="96"/>
      <c r="D76" s="97"/>
      <c r="E76" s="97"/>
      <c r="F76" s="97"/>
      <c r="G76" s="97"/>
      <c r="H76" s="97"/>
      <c r="I76" s="97"/>
      <c r="J76" s="97"/>
      <c r="K76" s="97"/>
      <c r="L76" s="98"/>
    </row>
    <row r="77" spans="1:12" ht="24" customHeight="1">
      <c r="A77" s="272" t="s">
        <v>180</v>
      </c>
      <c r="B77" s="273"/>
      <c r="C77" s="273"/>
      <c r="D77" s="273"/>
      <c r="E77" s="273"/>
      <c r="F77" s="273"/>
      <c r="G77" s="273"/>
      <c r="H77" s="273"/>
      <c r="I77" s="273"/>
      <c r="J77" s="273"/>
      <c r="K77" s="273"/>
      <c r="L77" s="274"/>
    </row>
    <row r="78" spans="1:12" ht="42" customHeight="1">
      <c r="A78" s="176" t="s">
        <v>181</v>
      </c>
      <c r="B78" s="177"/>
      <c r="C78" s="177"/>
      <c r="D78" s="177"/>
      <c r="E78" s="177"/>
      <c r="F78" s="177"/>
      <c r="G78" s="177"/>
      <c r="H78" s="177"/>
      <c r="I78" s="178"/>
      <c r="J78" s="108" t="s">
        <v>67</v>
      </c>
      <c r="K78" s="109"/>
      <c r="L78" s="110"/>
    </row>
    <row r="79" spans="1:12" ht="29.25" customHeight="1">
      <c r="A79" s="291"/>
      <c r="B79" s="97"/>
      <c r="C79" s="97"/>
      <c r="D79" s="97"/>
      <c r="E79" s="97"/>
      <c r="F79" s="97"/>
      <c r="G79" s="97"/>
      <c r="H79" s="97"/>
      <c r="I79" s="140"/>
      <c r="J79" s="65"/>
      <c r="K79" s="289" t="s">
        <v>71</v>
      </c>
      <c r="L79" s="290"/>
    </row>
    <row r="80" spans="1:12" ht="29.25" customHeight="1">
      <c r="A80" s="291"/>
      <c r="B80" s="97"/>
      <c r="C80" s="97"/>
      <c r="D80" s="97"/>
      <c r="E80" s="97"/>
      <c r="F80" s="97"/>
      <c r="G80" s="97"/>
      <c r="H80" s="97"/>
      <c r="I80" s="140"/>
      <c r="J80" s="65"/>
      <c r="K80" s="289" t="s">
        <v>71</v>
      </c>
      <c r="L80" s="290"/>
    </row>
    <row r="81" spans="1:12" ht="29.25" customHeight="1">
      <c r="A81" s="291"/>
      <c r="B81" s="97"/>
      <c r="C81" s="97"/>
      <c r="D81" s="97"/>
      <c r="E81" s="97"/>
      <c r="F81" s="97"/>
      <c r="G81" s="97"/>
      <c r="H81" s="97"/>
      <c r="I81" s="140"/>
      <c r="J81" s="65"/>
      <c r="K81" s="289" t="s">
        <v>71</v>
      </c>
      <c r="L81" s="290"/>
    </row>
    <row r="82" spans="1:12" ht="29.25" customHeight="1">
      <c r="A82" s="291"/>
      <c r="B82" s="97"/>
      <c r="C82" s="97"/>
      <c r="D82" s="97"/>
      <c r="E82" s="97"/>
      <c r="F82" s="97"/>
      <c r="G82" s="97"/>
      <c r="H82" s="97"/>
      <c r="I82" s="140"/>
      <c r="J82" s="65"/>
      <c r="K82" s="289" t="s">
        <v>71</v>
      </c>
      <c r="L82" s="290"/>
    </row>
    <row r="83" spans="1:12" ht="29.25" customHeight="1">
      <c r="A83" s="291"/>
      <c r="B83" s="97"/>
      <c r="C83" s="97"/>
      <c r="D83" s="97"/>
      <c r="E83" s="97"/>
      <c r="F83" s="97"/>
      <c r="G83" s="97"/>
      <c r="H83" s="97"/>
      <c r="I83" s="140"/>
      <c r="J83" s="65"/>
      <c r="K83" s="289" t="s">
        <v>71</v>
      </c>
      <c r="L83" s="290"/>
    </row>
    <row r="84" spans="1:12" ht="29.25" customHeight="1">
      <c r="A84" s="291"/>
      <c r="B84" s="97"/>
      <c r="C84" s="97"/>
      <c r="D84" s="97"/>
      <c r="E84" s="97"/>
      <c r="F84" s="97"/>
      <c r="G84" s="97"/>
      <c r="H84" s="97"/>
      <c r="I84" s="140"/>
      <c r="J84" s="65"/>
      <c r="K84" s="289" t="s">
        <v>71</v>
      </c>
      <c r="L84" s="290"/>
    </row>
    <row r="85" spans="1:12" ht="29.25" customHeight="1">
      <c r="A85" s="300"/>
      <c r="B85" s="221"/>
      <c r="C85" s="221"/>
      <c r="D85" s="221"/>
      <c r="E85" s="221"/>
      <c r="F85" s="221"/>
      <c r="G85" s="221"/>
      <c r="H85" s="221"/>
      <c r="I85" s="301"/>
      <c r="J85" s="65"/>
      <c r="K85" s="314" t="s">
        <v>71</v>
      </c>
      <c r="L85" s="315"/>
    </row>
    <row r="86" spans="1:12" ht="29.25" customHeight="1" thickBot="1">
      <c r="A86" s="154" t="s">
        <v>68</v>
      </c>
      <c r="B86" s="155"/>
      <c r="C86" s="155"/>
      <c r="D86" s="155"/>
      <c r="E86" s="155"/>
      <c r="F86" s="155"/>
      <c r="G86" s="156"/>
      <c r="H86" s="292" t="s">
        <v>70</v>
      </c>
      <c r="I86" s="156"/>
      <c r="J86" s="69">
        <f>SUM(J79:J85)</f>
        <v>0</v>
      </c>
      <c r="K86" s="292" t="s">
        <v>72</v>
      </c>
      <c r="L86" s="293"/>
    </row>
    <row r="87" spans="1:12" s="2" customFormat="1" ht="24" customHeight="1" thickBot="1">
      <c r="A87" s="88" t="s">
        <v>52</v>
      </c>
      <c r="B87" s="89"/>
      <c r="C87" s="125" t="s">
        <v>146</v>
      </c>
      <c r="D87" s="126"/>
      <c r="E87" s="126"/>
      <c r="F87" s="126"/>
      <c r="G87" s="126"/>
      <c r="H87" s="126"/>
      <c r="I87" s="126"/>
      <c r="J87" s="126"/>
      <c r="K87" s="126"/>
      <c r="L87" s="127"/>
    </row>
    <row r="88" spans="1:12" s="2" customFormat="1" ht="30.75" customHeight="1" thickBot="1">
      <c r="A88" s="286" t="s">
        <v>176</v>
      </c>
      <c r="B88" s="287"/>
      <c r="C88" s="287"/>
      <c r="D88" s="287"/>
      <c r="E88" s="287"/>
      <c r="F88" s="287"/>
      <c r="G88" s="287"/>
      <c r="H88" s="287"/>
      <c r="I88" s="287"/>
      <c r="J88" s="287"/>
      <c r="K88" s="287"/>
      <c r="L88" s="288"/>
    </row>
    <row r="89" spans="1:12" s="2" customFormat="1" ht="30.75" customHeight="1">
      <c r="A89" s="318" t="s">
        <v>188</v>
      </c>
      <c r="B89" s="319"/>
      <c r="C89" s="319"/>
      <c r="D89" s="311" t="s">
        <v>183</v>
      </c>
      <c r="E89" s="312"/>
      <c r="F89" s="312"/>
      <c r="G89" s="312"/>
      <c r="H89" s="312"/>
      <c r="I89" s="312"/>
      <c r="J89" s="312"/>
      <c r="K89" s="312"/>
      <c r="L89" s="313"/>
    </row>
    <row r="90" spans="1:12" s="2" customFormat="1" ht="26.25" customHeight="1">
      <c r="A90" s="267" t="s">
        <v>182</v>
      </c>
      <c r="B90" s="268"/>
      <c r="C90" s="268"/>
      <c r="D90" s="275" t="s">
        <v>149</v>
      </c>
      <c r="E90" s="275"/>
      <c r="F90" s="275"/>
      <c r="G90" s="275" t="s">
        <v>147</v>
      </c>
      <c r="H90" s="275"/>
      <c r="I90" s="275"/>
      <c r="J90" s="275" t="s">
        <v>148</v>
      </c>
      <c r="K90" s="275"/>
      <c r="L90" s="276"/>
    </row>
    <row r="91" spans="1:12" s="2" customFormat="1" ht="29.25" customHeight="1">
      <c r="A91" s="264" t="s">
        <v>209</v>
      </c>
      <c r="B91" s="265"/>
      <c r="C91" s="266"/>
      <c r="D91" s="281"/>
      <c r="E91" s="265"/>
      <c r="F91" s="266"/>
      <c r="G91" s="281"/>
      <c r="H91" s="265"/>
      <c r="I91" s="266"/>
      <c r="J91" s="281"/>
      <c r="K91" s="265"/>
      <c r="L91" s="282"/>
    </row>
    <row r="92" spans="1:12" s="2" customFormat="1" ht="30.75" customHeight="1">
      <c r="A92" s="277" t="s">
        <v>200</v>
      </c>
      <c r="B92" s="278"/>
      <c r="C92" s="279"/>
      <c r="D92" s="280"/>
      <c r="E92" s="278"/>
      <c r="F92" s="279"/>
      <c r="G92" s="280"/>
      <c r="H92" s="278"/>
      <c r="I92" s="279"/>
      <c r="J92" s="280"/>
      <c r="K92" s="278"/>
      <c r="L92" s="317"/>
    </row>
    <row r="93" spans="1:12" s="2" customFormat="1" ht="24" customHeight="1">
      <c r="A93" s="283" t="s">
        <v>151</v>
      </c>
      <c r="B93" s="270"/>
      <c r="C93" s="271"/>
      <c r="D93" s="269"/>
      <c r="E93" s="270"/>
      <c r="F93" s="271"/>
      <c r="G93" s="269"/>
      <c r="H93" s="270"/>
      <c r="I93" s="271"/>
      <c r="J93" s="269"/>
      <c r="K93" s="270"/>
      <c r="L93" s="316"/>
    </row>
    <row r="94" spans="1:12" s="2" customFormat="1" ht="24" customHeight="1">
      <c r="A94" s="277" t="s">
        <v>150</v>
      </c>
      <c r="B94" s="278"/>
      <c r="C94" s="279"/>
      <c r="D94" s="340" t="s">
        <v>198</v>
      </c>
      <c r="E94" s="341"/>
      <c r="F94" s="342"/>
      <c r="G94" s="280"/>
      <c r="H94" s="278"/>
      <c r="I94" s="279"/>
      <c r="J94" s="280"/>
      <c r="K94" s="278"/>
      <c r="L94" s="317"/>
    </row>
    <row r="95" spans="1:12" s="2" customFormat="1" ht="24" customHeight="1">
      <c r="A95" s="264" t="s">
        <v>137</v>
      </c>
      <c r="B95" s="265"/>
      <c r="C95" s="266"/>
      <c r="D95" s="343" t="s">
        <v>198</v>
      </c>
      <c r="E95" s="344"/>
      <c r="F95" s="345"/>
      <c r="G95" s="281"/>
      <c r="H95" s="265"/>
      <c r="I95" s="266"/>
      <c r="J95" s="281"/>
      <c r="K95" s="265"/>
      <c r="L95" s="282"/>
    </row>
    <row r="96" spans="1:12" s="2" customFormat="1" ht="44.25" customHeight="1">
      <c r="A96" s="277" t="s">
        <v>187</v>
      </c>
      <c r="B96" s="278"/>
      <c r="C96" s="279"/>
      <c r="D96" s="340" t="s">
        <v>198</v>
      </c>
      <c r="E96" s="341"/>
      <c r="F96" s="342"/>
      <c r="G96" s="340"/>
      <c r="H96" s="341"/>
      <c r="I96" s="342"/>
      <c r="J96" s="280"/>
      <c r="K96" s="278"/>
      <c r="L96" s="317"/>
    </row>
    <row r="97" spans="1:12" s="2" customFormat="1" ht="36" customHeight="1">
      <c r="A97" s="264" t="s">
        <v>153</v>
      </c>
      <c r="B97" s="265"/>
      <c r="C97" s="266"/>
      <c r="D97" s="343" t="s">
        <v>198</v>
      </c>
      <c r="E97" s="344"/>
      <c r="F97" s="345"/>
      <c r="G97" s="343" t="s">
        <v>198</v>
      </c>
      <c r="H97" s="344"/>
      <c r="I97" s="345"/>
      <c r="J97" s="281"/>
      <c r="K97" s="265"/>
      <c r="L97" s="282"/>
    </row>
    <row r="98" spans="1:12" s="2" customFormat="1" ht="24" customHeight="1">
      <c r="A98" s="277" t="s">
        <v>154</v>
      </c>
      <c r="B98" s="278"/>
      <c r="C98" s="279"/>
      <c r="D98" s="340" t="s">
        <v>198</v>
      </c>
      <c r="E98" s="341"/>
      <c r="F98" s="342"/>
      <c r="G98" s="340" t="s">
        <v>198</v>
      </c>
      <c r="H98" s="341"/>
      <c r="I98" s="342"/>
      <c r="J98" s="280"/>
      <c r="K98" s="278"/>
      <c r="L98" s="317"/>
    </row>
    <row r="99" spans="1:12" s="2" customFormat="1" ht="28.5" customHeight="1">
      <c r="A99" s="264" t="s">
        <v>155</v>
      </c>
      <c r="B99" s="265"/>
      <c r="C99" s="266"/>
      <c r="D99" s="343" t="s">
        <v>198</v>
      </c>
      <c r="E99" s="344"/>
      <c r="F99" s="345"/>
      <c r="G99" s="343" t="s">
        <v>198</v>
      </c>
      <c r="H99" s="344"/>
      <c r="I99" s="345"/>
      <c r="J99" s="281"/>
      <c r="K99" s="265"/>
      <c r="L99" s="282"/>
    </row>
    <row r="100" spans="1:12" s="2" customFormat="1" ht="24" customHeight="1">
      <c r="A100" s="277" t="s">
        <v>156</v>
      </c>
      <c r="B100" s="278"/>
      <c r="C100" s="279"/>
      <c r="D100" s="340" t="s">
        <v>198</v>
      </c>
      <c r="E100" s="341"/>
      <c r="F100" s="342"/>
      <c r="G100" s="340" t="s">
        <v>198</v>
      </c>
      <c r="H100" s="341"/>
      <c r="I100" s="342"/>
      <c r="J100" s="280"/>
      <c r="K100" s="278"/>
      <c r="L100" s="317"/>
    </row>
    <row r="101" spans="1:12" s="2" customFormat="1" ht="23.25" customHeight="1">
      <c r="A101" s="264" t="s">
        <v>157</v>
      </c>
      <c r="B101" s="265"/>
      <c r="C101" s="266"/>
      <c r="D101" s="343" t="s">
        <v>198</v>
      </c>
      <c r="E101" s="344"/>
      <c r="F101" s="345"/>
      <c r="G101" s="343" t="s">
        <v>198</v>
      </c>
      <c r="H101" s="344"/>
      <c r="I101" s="345"/>
      <c r="J101" s="281"/>
      <c r="K101" s="265"/>
      <c r="L101" s="282"/>
    </row>
    <row r="102" spans="1:18" s="2" customFormat="1" ht="33.75" customHeight="1">
      <c r="A102" s="277" t="s">
        <v>152</v>
      </c>
      <c r="B102" s="278"/>
      <c r="C102" s="279"/>
      <c r="D102" s="340" t="s">
        <v>198</v>
      </c>
      <c r="E102" s="341"/>
      <c r="F102" s="342"/>
      <c r="G102" s="340" t="s">
        <v>198</v>
      </c>
      <c r="H102" s="341"/>
      <c r="I102" s="342"/>
      <c r="J102" s="280"/>
      <c r="K102" s="278"/>
      <c r="L102" s="317"/>
      <c r="R102" s="87" t="s">
        <v>211</v>
      </c>
    </row>
    <row r="103" spans="1:12" s="2" customFormat="1" ht="56.25" customHeight="1">
      <c r="A103" s="421" t="s">
        <v>186</v>
      </c>
      <c r="B103" s="422"/>
      <c r="C103" s="423"/>
      <c r="D103" s="357"/>
      <c r="E103" s="349"/>
      <c r="F103" s="349"/>
      <c r="G103" s="349"/>
      <c r="H103" s="349"/>
      <c r="I103" s="349"/>
      <c r="J103" s="349"/>
      <c r="K103" s="349"/>
      <c r="L103" s="417"/>
    </row>
    <row r="104" spans="1:12" s="2" customFormat="1" ht="21.75" customHeight="1">
      <c r="A104" s="264" t="s">
        <v>61</v>
      </c>
      <c r="B104" s="265"/>
      <c r="C104" s="266"/>
      <c r="D104" s="281"/>
      <c r="E104" s="265"/>
      <c r="F104" s="266"/>
      <c r="G104" s="281"/>
      <c r="H104" s="265"/>
      <c r="I104" s="266"/>
      <c r="J104" s="281"/>
      <c r="K104" s="265"/>
      <c r="L104" s="282"/>
    </row>
    <row r="105" spans="1:12" s="2" customFormat="1" ht="31.5" customHeight="1">
      <c r="A105" s="348" t="s">
        <v>185</v>
      </c>
      <c r="B105" s="349"/>
      <c r="C105" s="350"/>
      <c r="D105" s="406" t="s">
        <v>198</v>
      </c>
      <c r="E105" s="416"/>
      <c r="F105" s="407"/>
      <c r="G105" s="357"/>
      <c r="H105" s="349"/>
      <c r="I105" s="350"/>
      <c r="J105" s="357"/>
      <c r="K105" s="349"/>
      <c r="L105" s="417"/>
    </row>
    <row r="106" spans="1:12" s="2" customFormat="1" ht="24.75" customHeight="1">
      <c r="A106" s="264" t="s">
        <v>60</v>
      </c>
      <c r="B106" s="265"/>
      <c r="C106" s="266"/>
      <c r="D106" s="343" t="s">
        <v>198</v>
      </c>
      <c r="E106" s="344"/>
      <c r="F106" s="345"/>
      <c r="G106" s="281"/>
      <c r="H106" s="265"/>
      <c r="I106" s="266"/>
      <c r="J106" s="281"/>
      <c r="K106" s="265"/>
      <c r="L106" s="282"/>
    </row>
    <row r="107" spans="1:12" s="2" customFormat="1" ht="24.75" customHeight="1" thickBot="1">
      <c r="A107" s="351" t="s">
        <v>145</v>
      </c>
      <c r="B107" s="352"/>
      <c r="C107" s="353"/>
      <c r="D107" s="409" t="s">
        <v>198</v>
      </c>
      <c r="E107" s="352"/>
      <c r="F107" s="353"/>
      <c r="G107" s="409" t="s">
        <v>198</v>
      </c>
      <c r="H107" s="352"/>
      <c r="I107" s="353"/>
      <c r="J107" s="409"/>
      <c r="K107" s="352"/>
      <c r="L107" s="432"/>
    </row>
    <row r="108" spans="1:12" s="2" customFormat="1" ht="24" customHeight="1" thickBot="1">
      <c r="A108" s="424" t="s">
        <v>158</v>
      </c>
      <c r="B108" s="425"/>
      <c r="C108" s="425"/>
      <c r="D108" s="425"/>
      <c r="E108" s="425"/>
      <c r="F108" s="425"/>
      <c r="G108" s="425"/>
      <c r="H108" s="425"/>
      <c r="I108" s="425"/>
      <c r="J108" s="425"/>
      <c r="K108" s="425"/>
      <c r="L108" s="426"/>
    </row>
    <row r="109" spans="1:12" s="2" customFormat="1" ht="33.75" customHeight="1">
      <c r="A109" s="439"/>
      <c r="B109" s="440"/>
      <c r="C109" s="440"/>
      <c r="D109" s="429" t="s">
        <v>183</v>
      </c>
      <c r="E109" s="430"/>
      <c r="F109" s="430"/>
      <c r="G109" s="430"/>
      <c r="H109" s="430"/>
      <c r="I109" s="430"/>
      <c r="J109" s="430"/>
      <c r="K109" s="430"/>
      <c r="L109" s="431"/>
    </row>
    <row r="110" spans="1:12" s="2" customFormat="1" ht="24" customHeight="1">
      <c r="A110" s="441"/>
      <c r="B110" s="427"/>
      <c r="C110" s="427"/>
      <c r="D110" s="427" t="s">
        <v>149</v>
      </c>
      <c r="E110" s="427"/>
      <c r="F110" s="427"/>
      <c r="G110" s="427" t="s">
        <v>147</v>
      </c>
      <c r="H110" s="427"/>
      <c r="I110" s="427"/>
      <c r="J110" s="427" t="s">
        <v>148</v>
      </c>
      <c r="K110" s="427"/>
      <c r="L110" s="428"/>
    </row>
    <row r="111" spans="1:12" s="2" customFormat="1" ht="110.25" customHeight="1">
      <c r="A111" s="435" t="s">
        <v>182</v>
      </c>
      <c r="B111" s="436"/>
      <c r="C111" s="437"/>
      <c r="D111" s="451"/>
      <c r="E111" s="451"/>
      <c r="F111" s="451"/>
      <c r="G111" s="438" t="s">
        <v>161</v>
      </c>
      <c r="H111" s="438"/>
      <c r="I111" s="82" t="s">
        <v>206</v>
      </c>
      <c r="J111" s="82" t="s">
        <v>190</v>
      </c>
      <c r="K111" s="82" t="s">
        <v>177</v>
      </c>
      <c r="L111" s="66" t="s">
        <v>191</v>
      </c>
    </row>
    <row r="112" spans="1:12" s="2" customFormat="1" ht="59.25" customHeight="1">
      <c r="A112" s="264" t="s">
        <v>210</v>
      </c>
      <c r="B112" s="265"/>
      <c r="C112" s="266"/>
      <c r="D112" s="343" t="s">
        <v>198</v>
      </c>
      <c r="E112" s="344"/>
      <c r="F112" s="345"/>
      <c r="G112" s="281"/>
      <c r="H112" s="266"/>
      <c r="I112" s="74" t="s">
        <v>198</v>
      </c>
      <c r="J112" s="75"/>
      <c r="K112" s="76" t="s">
        <v>198</v>
      </c>
      <c r="L112" s="77" t="s">
        <v>198</v>
      </c>
    </row>
    <row r="113" spans="1:12" s="2" customFormat="1" ht="26.25" customHeight="1">
      <c r="A113" s="348" t="s">
        <v>159</v>
      </c>
      <c r="B113" s="349"/>
      <c r="C113" s="350"/>
      <c r="D113" s="406" t="s">
        <v>198</v>
      </c>
      <c r="E113" s="416"/>
      <c r="F113" s="407"/>
      <c r="G113" s="406" t="s">
        <v>198</v>
      </c>
      <c r="H113" s="407"/>
      <c r="I113" s="62" t="s">
        <v>198</v>
      </c>
      <c r="J113" s="62" t="s">
        <v>198</v>
      </c>
      <c r="K113" s="80"/>
      <c r="L113" s="79" t="s">
        <v>198</v>
      </c>
    </row>
    <row r="114" spans="1:12" s="2" customFormat="1" ht="51" customHeight="1">
      <c r="A114" s="264" t="s">
        <v>189</v>
      </c>
      <c r="B114" s="265"/>
      <c r="C114" s="266"/>
      <c r="D114" s="343" t="s">
        <v>198</v>
      </c>
      <c r="E114" s="344"/>
      <c r="F114" s="345"/>
      <c r="G114" s="343" t="s">
        <v>198</v>
      </c>
      <c r="H114" s="345"/>
      <c r="I114" s="75"/>
      <c r="J114" s="74" t="s">
        <v>198</v>
      </c>
      <c r="K114" s="74" t="s">
        <v>198</v>
      </c>
      <c r="L114" s="81"/>
    </row>
    <row r="115" spans="1:12" s="2" customFormat="1" ht="29.25" customHeight="1">
      <c r="A115" s="348" t="s">
        <v>160</v>
      </c>
      <c r="B115" s="349"/>
      <c r="C115" s="350"/>
      <c r="D115" s="406" t="s">
        <v>198</v>
      </c>
      <c r="E115" s="416"/>
      <c r="F115" s="407"/>
      <c r="G115" s="406" t="s">
        <v>198</v>
      </c>
      <c r="H115" s="407"/>
      <c r="I115" s="83" t="s">
        <v>207</v>
      </c>
      <c r="J115" s="62" t="s">
        <v>198</v>
      </c>
      <c r="K115" s="80"/>
      <c r="L115" s="83" t="s">
        <v>207</v>
      </c>
    </row>
    <row r="116" spans="1:12" s="2" customFormat="1" ht="27" customHeight="1">
      <c r="A116" s="264" t="s">
        <v>184</v>
      </c>
      <c r="B116" s="265"/>
      <c r="C116" s="266"/>
      <c r="D116" s="343" t="s">
        <v>198</v>
      </c>
      <c r="E116" s="344"/>
      <c r="F116" s="345"/>
      <c r="G116" s="343" t="s">
        <v>198</v>
      </c>
      <c r="H116" s="345"/>
      <c r="I116" s="84" t="s">
        <v>208</v>
      </c>
      <c r="J116" s="74" t="s">
        <v>198</v>
      </c>
      <c r="K116" s="74" t="s">
        <v>198</v>
      </c>
      <c r="L116" s="84" t="s">
        <v>208</v>
      </c>
    </row>
    <row r="117" spans="1:12" s="2" customFormat="1" ht="56.25" customHeight="1">
      <c r="A117" s="418" t="s">
        <v>162</v>
      </c>
      <c r="B117" s="419"/>
      <c r="C117" s="420"/>
      <c r="D117" s="357"/>
      <c r="E117" s="349"/>
      <c r="F117" s="350"/>
      <c r="G117" s="406" t="s">
        <v>198</v>
      </c>
      <c r="H117" s="407"/>
      <c r="I117" s="62" t="s">
        <v>198</v>
      </c>
      <c r="J117" s="62" t="s">
        <v>198</v>
      </c>
      <c r="K117" s="62" t="s">
        <v>198</v>
      </c>
      <c r="L117" s="79" t="s">
        <v>198</v>
      </c>
    </row>
    <row r="118" spans="1:12" s="2" customFormat="1" ht="76.5" customHeight="1">
      <c r="A118" s="264" t="s">
        <v>163</v>
      </c>
      <c r="B118" s="265"/>
      <c r="C118" s="266"/>
      <c r="D118" s="281"/>
      <c r="E118" s="265"/>
      <c r="F118" s="266"/>
      <c r="G118" s="281" t="s">
        <v>198</v>
      </c>
      <c r="H118" s="266"/>
      <c r="I118" s="76" t="s">
        <v>198</v>
      </c>
      <c r="J118" s="76" t="s">
        <v>198</v>
      </c>
      <c r="K118" s="76" t="s">
        <v>198</v>
      </c>
      <c r="L118" s="78" t="s">
        <v>198</v>
      </c>
    </row>
    <row r="119" spans="1:12" s="2" customFormat="1" ht="37.5" customHeight="1">
      <c r="A119" s="378" t="s">
        <v>175</v>
      </c>
      <c r="B119" s="275"/>
      <c r="C119" s="275"/>
      <c r="D119" s="275"/>
      <c r="E119" s="275"/>
      <c r="F119" s="275"/>
      <c r="G119" s="275"/>
      <c r="H119" s="275"/>
      <c r="I119" s="275"/>
      <c r="J119" s="275"/>
      <c r="K119" s="275"/>
      <c r="L119" s="276"/>
    </row>
    <row r="120" spans="1:12" s="2" customFormat="1" ht="24" customHeight="1">
      <c r="A120" s="36"/>
      <c r="B120" s="410" t="s">
        <v>140</v>
      </c>
      <c r="C120" s="410"/>
      <c r="D120" s="410"/>
      <c r="E120" s="410"/>
      <c r="F120" s="410"/>
      <c r="G120" s="410"/>
      <c r="H120" s="410"/>
      <c r="I120" s="410"/>
      <c r="J120" s="410"/>
      <c r="K120" s="410"/>
      <c r="L120" s="411"/>
    </row>
    <row r="121" spans="1:12" s="2" customFormat="1" ht="31.5" customHeight="1">
      <c r="A121" s="37"/>
      <c r="B121" s="376" t="s">
        <v>141</v>
      </c>
      <c r="C121" s="376"/>
      <c r="D121" s="376"/>
      <c r="E121" s="376"/>
      <c r="F121" s="376"/>
      <c r="G121" s="376"/>
      <c r="H121" s="376"/>
      <c r="I121" s="376"/>
      <c r="J121" s="376"/>
      <c r="K121" s="376"/>
      <c r="L121" s="377"/>
    </row>
    <row r="122" spans="1:12" s="2" customFormat="1" ht="30.75" customHeight="1">
      <c r="A122" s="37"/>
      <c r="B122" s="376" t="s">
        <v>212</v>
      </c>
      <c r="C122" s="376"/>
      <c r="D122" s="376"/>
      <c r="E122" s="376"/>
      <c r="F122" s="376"/>
      <c r="G122" s="376"/>
      <c r="H122" s="376"/>
      <c r="I122" s="376"/>
      <c r="J122" s="376"/>
      <c r="K122" s="376"/>
      <c r="L122" s="377"/>
    </row>
    <row r="123" spans="1:12" s="2" customFormat="1" ht="24" customHeight="1">
      <c r="A123" s="37"/>
      <c r="B123" s="376" t="s">
        <v>144</v>
      </c>
      <c r="C123" s="376"/>
      <c r="D123" s="376"/>
      <c r="E123" s="376"/>
      <c r="F123" s="376"/>
      <c r="G123" s="376"/>
      <c r="H123" s="376"/>
      <c r="I123" s="376"/>
      <c r="J123" s="376"/>
      <c r="K123" s="376"/>
      <c r="L123" s="377"/>
    </row>
    <row r="124" spans="1:12" s="2" customFormat="1" ht="34.5" customHeight="1">
      <c r="A124" s="37"/>
      <c r="B124" s="376" t="s">
        <v>138</v>
      </c>
      <c r="C124" s="376"/>
      <c r="D124" s="376"/>
      <c r="E124" s="376"/>
      <c r="F124" s="376"/>
      <c r="G124" s="376"/>
      <c r="H124" s="376"/>
      <c r="I124" s="376"/>
      <c r="J124" s="376"/>
      <c r="K124" s="376"/>
      <c r="L124" s="377"/>
    </row>
    <row r="125" spans="1:12" s="2" customFormat="1" ht="48" customHeight="1">
      <c r="A125" s="37"/>
      <c r="B125" s="376" t="s">
        <v>143</v>
      </c>
      <c r="C125" s="376"/>
      <c r="D125" s="376"/>
      <c r="E125" s="376"/>
      <c r="F125" s="376"/>
      <c r="G125" s="376"/>
      <c r="H125" s="376"/>
      <c r="I125" s="376"/>
      <c r="J125" s="376"/>
      <c r="K125" s="376"/>
      <c r="L125" s="377"/>
    </row>
    <row r="126" spans="1:12" s="2" customFormat="1" ht="28.5" customHeight="1" thickBot="1">
      <c r="A126" s="68"/>
      <c r="B126" s="414" t="s">
        <v>139</v>
      </c>
      <c r="C126" s="414"/>
      <c r="D126" s="414"/>
      <c r="E126" s="414"/>
      <c r="F126" s="414"/>
      <c r="G126" s="414"/>
      <c r="H126" s="414"/>
      <c r="I126" s="414"/>
      <c r="J126" s="414"/>
      <c r="K126" s="414"/>
      <c r="L126" s="415"/>
    </row>
    <row r="127" spans="1:12" s="2" customFormat="1" ht="24" customHeight="1" thickBot="1">
      <c r="A127" s="88" t="s">
        <v>53</v>
      </c>
      <c r="B127" s="89"/>
      <c r="C127" s="125" t="s">
        <v>128</v>
      </c>
      <c r="D127" s="126"/>
      <c r="E127" s="126"/>
      <c r="F127" s="126"/>
      <c r="G127" s="126"/>
      <c r="H127" s="126"/>
      <c r="I127" s="126"/>
      <c r="J127" s="126"/>
      <c r="K127" s="126"/>
      <c r="L127" s="127"/>
    </row>
    <row r="128" spans="1:12" ht="41.25" customHeight="1">
      <c r="A128" s="366" t="s">
        <v>164</v>
      </c>
      <c r="B128" s="367"/>
      <c r="C128" s="367"/>
      <c r="D128" s="367"/>
      <c r="E128" s="367"/>
      <c r="F128" s="367"/>
      <c r="G128" s="367"/>
      <c r="H128" s="367"/>
      <c r="I128" s="367"/>
      <c r="J128" s="367"/>
      <c r="K128" s="367"/>
      <c r="L128" s="368"/>
    </row>
    <row r="129" spans="1:12" ht="30.75" customHeight="1">
      <c r="A129" s="38"/>
      <c r="B129" s="369" t="s">
        <v>192</v>
      </c>
      <c r="C129" s="369"/>
      <c r="D129" s="369"/>
      <c r="E129" s="369"/>
      <c r="F129" s="369"/>
      <c r="G129" s="369"/>
      <c r="H129" s="369"/>
      <c r="I129" s="369"/>
      <c r="J129" s="369"/>
      <c r="K129" s="369"/>
      <c r="L129" s="370"/>
    </row>
    <row r="130" spans="1:12" ht="12" customHeight="1">
      <c r="A130" s="453" t="s">
        <v>40</v>
      </c>
      <c r="B130" s="452"/>
      <c r="C130" s="452"/>
      <c r="D130" s="452"/>
      <c r="E130" s="452"/>
      <c r="F130" s="452"/>
      <c r="G130" s="452"/>
      <c r="H130" s="41" t="s">
        <v>41</v>
      </c>
      <c r="I130" s="452" t="s">
        <v>42</v>
      </c>
      <c r="J130" s="452"/>
      <c r="K130" s="41" t="s">
        <v>43</v>
      </c>
      <c r="L130" s="67" t="s">
        <v>44</v>
      </c>
    </row>
    <row r="131" spans="1:12" ht="29.25" customHeight="1">
      <c r="A131" s="380"/>
      <c r="B131" s="381"/>
      <c r="C131" s="381"/>
      <c r="D131" s="381"/>
      <c r="E131" s="381"/>
      <c r="F131" s="381"/>
      <c r="G131" s="381"/>
      <c r="H131" s="28"/>
      <c r="I131" s="408"/>
      <c r="J131" s="408"/>
      <c r="K131" s="28"/>
      <c r="L131" s="19">
        <f aca="true" t="shared" si="0" ref="L131:L138">H131*K131</f>
        <v>0</v>
      </c>
    </row>
    <row r="132" spans="1:12" ht="29.25" customHeight="1">
      <c r="A132" s="454"/>
      <c r="B132" s="408"/>
      <c r="C132" s="408"/>
      <c r="D132" s="408"/>
      <c r="E132" s="408"/>
      <c r="F132" s="408"/>
      <c r="G132" s="408"/>
      <c r="H132" s="28"/>
      <c r="I132" s="408"/>
      <c r="J132" s="408"/>
      <c r="K132" s="28"/>
      <c r="L132" s="19">
        <f t="shared" si="0"/>
        <v>0</v>
      </c>
    </row>
    <row r="133" spans="1:12" ht="29.25" customHeight="1">
      <c r="A133" s="380"/>
      <c r="B133" s="381"/>
      <c r="C133" s="381"/>
      <c r="D133" s="381"/>
      <c r="E133" s="381"/>
      <c r="F133" s="381"/>
      <c r="G133" s="381"/>
      <c r="H133" s="28"/>
      <c r="I133" s="408"/>
      <c r="J133" s="408"/>
      <c r="K133" s="28"/>
      <c r="L133" s="19">
        <f t="shared" si="0"/>
        <v>0</v>
      </c>
    </row>
    <row r="134" spans="1:12" ht="29.25" customHeight="1">
      <c r="A134" s="380"/>
      <c r="B134" s="381"/>
      <c r="C134" s="381"/>
      <c r="D134" s="381"/>
      <c r="E134" s="381"/>
      <c r="F134" s="381"/>
      <c r="G134" s="381"/>
      <c r="H134" s="28"/>
      <c r="I134" s="408"/>
      <c r="J134" s="408"/>
      <c r="K134" s="28"/>
      <c r="L134" s="19">
        <f t="shared" si="0"/>
        <v>0</v>
      </c>
    </row>
    <row r="135" spans="1:12" ht="29.25" customHeight="1">
      <c r="A135" s="380"/>
      <c r="B135" s="381"/>
      <c r="C135" s="381"/>
      <c r="D135" s="381"/>
      <c r="E135" s="381"/>
      <c r="F135" s="381"/>
      <c r="G135" s="381"/>
      <c r="H135" s="28"/>
      <c r="I135" s="408"/>
      <c r="J135" s="408"/>
      <c r="K135" s="28"/>
      <c r="L135" s="19">
        <f t="shared" si="0"/>
        <v>0</v>
      </c>
    </row>
    <row r="136" spans="1:12" ht="29.25" customHeight="1">
      <c r="A136" s="380"/>
      <c r="B136" s="381"/>
      <c r="C136" s="381"/>
      <c r="D136" s="381"/>
      <c r="E136" s="381"/>
      <c r="F136" s="381"/>
      <c r="G136" s="381"/>
      <c r="H136" s="28"/>
      <c r="I136" s="408"/>
      <c r="J136" s="408"/>
      <c r="K136" s="28"/>
      <c r="L136" s="19">
        <f t="shared" si="0"/>
        <v>0</v>
      </c>
    </row>
    <row r="137" spans="1:12" ht="29.25" customHeight="1">
      <c r="A137" s="380"/>
      <c r="B137" s="381"/>
      <c r="C137" s="381"/>
      <c r="D137" s="381"/>
      <c r="E137" s="381"/>
      <c r="F137" s="381"/>
      <c r="G137" s="381"/>
      <c r="H137" s="28"/>
      <c r="I137" s="408"/>
      <c r="J137" s="408"/>
      <c r="K137" s="28"/>
      <c r="L137" s="19">
        <f t="shared" si="0"/>
        <v>0</v>
      </c>
    </row>
    <row r="138" spans="1:12" ht="29.25" customHeight="1">
      <c r="A138" s="380"/>
      <c r="B138" s="381"/>
      <c r="C138" s="381"/>
      <c r="D138" s="381"/>
      <c r="E138" s="381"/>
      <c r="F138" s="381"/>
      <c r="G138" s="381"/>
      <c r="H138" s="28"/>
      <c r="I138" s="408"/>
      <c r="J138" s="408"/>
      <c r="K138" s="28"/>
      <c r="L138" s="19">
        <f t="shared" si="0"/>
        <v>0</v>
      </c>
    </row>
    <row r="139" spans="1:12" ht="29.25" customHeight="1" thickBot="1">
      <c r="A139" s="358"/>
      <c r="B139" s="359"/>
      <c r="C139" s="359"/>
      <c r="D139" s="359"/>
      <c r="E139" s="359"/>
      <c r="F139" s="359"/>
      <c r="G139" s="359"/>
      <c r="H139" s="455" t="s">
        <v>193</v>
      </c>
      <c r="I139" s="455"/>
      <c r="J139" s="455"/>
      <c r="K139" s="455"/>
      <c r="L139" s="42">
        <f>SUM(L131:L138)</f>
        <v>0</v>
      </c>
    </row>
    <row r="140" spans="1:12" ht="29.25" customHeight="1" thickBot="1">
      <c r="A140" s="456" t="s">
        <v>45</v>
      </c>
      <c r="B140" s="236"/>
      <c r="C140" s="236"/>
      <c r="D140" s="236"/>
      <c r="E140" s="236"/>
      <c r="F140" s="236"/>
      <c r="G140" s="236"/>
      <c r="H140" s="236"/>
      <c r="I140" s="236"/>
      <c r="J140" s="236"/>
      <c r="K140" s="236"/>
      <c r="L140" s="457"/>
    </row>
    <row r="141" spans="1:12" ht="30" customHeight="1" thickBot="1">
      <c r="A141" s="412" t="s">
        <v>46</v>
      </c>
      <c r="B141" s="413"/>
      <c r="C141" s="20"/>
      <c r="D141" s="403" t="s">
        <v>197</v>
      </c>
      <c r="E141" s="404"/>
      <c r="F141" s="405"/>
      <c r="G141" s="442"/>
      <c r="H141" s="443"/>
      <c r="I141" s="444"/>
      <c r="J141" s="354">
        <f>L139</f>
        <v>0</v>
      </c>
      <c r="K141" s="355"/>
      <c r="L141" s="356"/>
    </row>
    <row r="142" spans="1:12" ht="43.5" customHeight="1" thickBot="1">
      <c r="A142" s="388" t="s">
        <v>48</v>
      </c>
      <c r="B142" s="375"/>
      <c r="C142" s="20"/>
      <c r="D142" s="176" t="s">
        <v>204</v>
      </c>
      <c r="E142" s="109"/>
      <c r="F142" s="110"/>
      <c r="G142" s="445"/>
      <c r="H142" s="446"/>
      <c r="I142" s="447"/>
      <c r="J142" s="354">
        <f>H150</f>
        <v>0</v>
      </c>
      <c r="K142" s="355"/>
      <c r="L142" s="356"/>
    </row>
    <row r="143" spans="1:12" ht="30" customHeight="1" thickBot="1">
      <c r="A143" s="388" t="s">
        <v>49</v>
      </c>
      <c r="B143" s="375"/>
      <c r="C143" s="20"/>
      <c r="D143" s="167" t="s">
        <v>47</v>
      </c>
      <c r="E143" s="109"/>
      <c r="F143" s="110"/>
      <c r="G143" s="445"/>
      <c r="H143" s="446"/>
      <c r="I143" s="447"/>
      <c r="J143" s="354">
        <f>J141+J142</f>
        <v>0</v>
      </c>
      <c r="K143" s="355"/>
      <c r="L143" s="356"/>
    </row>
    <row r="144" spans="1:12" s="2" customFormat="1" ht="30" customHeight="1" thickBot="1">
      <c r="A144" s="388" t="s">
        <v>195</v>
      </c>
      <c r="B144" s="375"/>
      <c r="C144" s="20"/>
      <c r="D144" s="388" t="s">
        <v>199</v>
      </c>
      <c r="E144" s="374"/>
      <c r="F144" s="375"/>
      <c r="G144" s="445"/>
      <c r="H144" s="446"/>
      <c r="I144" s="447"/>
      <c r="J144" s="354">
        <f>J143*0.75</f>
        <v>0</v>
      </c>
      <c r="K144" s="355"/>
      <c r="L144" s="356"/>
    </row>
    <row r="145" spans="1:12" s="2" customFormat="1" ht="55.5" customHeight="1" thickBot="1">
      <c r="A145" s="371" t="s">
        <v>196</v>
      </c>
      <c r="B145" s="372"/>
      <c r="C145" s="20"/>
      <c r="D145" s="373" t="s">
        <v>194</v>
      </c>
      <c r="E145" s="374"/>
      <c r="F145" s="375"/>
      <c r="G145" s="448"/>
      <c r="H145" s="449"/>
      <c r="I145" s="450"/>
      <c r="J145" s="354">
        <f>J141*0.25</f>
        <v>0</v>
      </c>
      <c r="K145" s="355"/>
      <c r="L145" s="356"/>
    </row>
    <row r="146" spans="1:12" s="2" customFormat="1" ht="36.75" customHeight="1">
      <c r="A146" s="399" t="s">
        <v>50</v>
      </c>
      <c r="B146" s="400"/>
      <c r="C146" s="360"/>
      <c r="D146" s="361"/>
      <c r="E146" s="361"/>
      <c r="F146" s="361"/>
      <c r="G146" s="361"/>
      <c r="H146" s="361"/>
      <c r="I146" s="361"/>
      <c r="J146" s="361"/>
      <c r="K146" s="361"/>
      <c r="L146" s="362"/>
    </row>
    <row r="147" spans="1:12" s="2" customFormat="1" ht="17.25" customHeight="1" thickBot="1">
      <c r="A147" s="401"/>
      <c r="B147" s="402"/>
      <c r="C147" s="363"/>
      <c r="D147" s="364"/>
      <c r="E147" s="364"/>
      <c r="F147" s="364"/>
      <c r="G147" s="364"/>
      <c r="H147" s="364"/>
      <c r="I147" s="364"/>
      <c r="J147" s="364"/>
      <c r="K147" s="364"/>
      <c r="L147" s="365"/>
    </row>
    <row r="148" spans="1:12" s="2" customFormat="1" ht="17.25" customHeight="1" thickBot="1">
      <c r="A148" s="346" t="s">
        <v>129</v>
      </c>
      <c r="B148" s="392"/>
      <c r="C148" s="392"/>
      <c r="D148" s="392"/>
      <c r="E148" s="392"/>
      <c r="F148" s="392"/>
      <c r="G148" s="392"/>
      <c r="H148" s="392"/>
      <c r="I148" s="392"/>
      <c r="J148" s="392"/>
      <c r="K148" s="392"/>
      <c r="L148" s="347"/>
    </row>
    <row r="149" spans="1:12" s="2" customFormat="1" ht="55.5" customHeight="1" thickBot="1">
      <c r="A149" s="396" t="s">
        <v>203</v>
      </c>
      <c r="B149" s="397"/>
      <c r="C149" s="397"/>
      <c r="D149" s="397"/>
      <c r="E149" s="397"/>
      <c r="F149" s="397"/>
      <c r="G149" s="397"/>
      <c r="H149" s="397"/>
      <c r="I149" s="397"/>
      <c r="J149" s="397"/>
      <c r="K149" s="397"/>
      <c r="L149" s="398"/>
    </row>
    <row r="150" spans="1:12" s="2" customFormat="1" ht="45.75" thickBot="1">
      <c r="A150" s="346" t="s">
        <v>131</v>
      </c>
      <c r="B150" s="347"/>
      <c r="C150" s="47">
        <v>0.264</v>
      </c>
      <c r="D150" s="48" t="s">
        <v>135</v>
      </c>
      <c r="E150" s="49">
        <f>L139</f>
        <v>0</v>
      </c>
      <c r="F150" s="50"/>
      <c r="G150" s="46" t="s">
        <v>132</v>
      </c>
      <c r="H150" s="51">
        <f>IF(E150&lt;25000,E150*C150,25000*C150)</f>
        <v>0</v>
      </c>
      <c r="I150" s="46" t="s">
        <v>133</v>
      </c>
      <c r="J150" s="52">
        <f>H150*0.75</f>
        <v>0</v>
      </c>
      <c r="K150" s="46" t="s">
        <v>134</v>
      </c>
      <c r="L150" s="52">
        <f>H150*0.25</f>
        <v>0</v>
      </c>
    </row>
    <row r="151" spans="1:12" s="2" customFormat="1" ht="17.25" customHeight="1" thickBot="1">
      <c r="A151" s="32"/>
      <c r="B151" s="33"/>
      <c r="C151" s="43"/>
      <c r="D151" s="44"/>
      <c r="E151" s="44"/>
      <c r="F151" s="44"/>
      <c r="G151" s="44"/>
      <c r="H151" s="44"/>
      <c r="I151" s="44"/>
      <c r="J151" s="44"/>
      <c r="K151" s="44"/>
      <c r="L151" s="45"/>
    </row>
    <row r="152" spans="1:12" ht="20.25" customHeight="1" thickBot="1">
      <c r="A152" s="88" t="s">
        <v>55</v>
      </c>
      <c r="B152" s="89"/>
      <c r="C152" s="125" t="s">
        <v>56</v>
      </c>
      <c r="D152" s="126"/>
      <c r="E152" s="126"/>
      <c r="F152" s="126"/>
      <c r="G152" s="126"/>
      <c r="H152" s="126"/>
      <c r="I152" s="126"/>
      <c r="J152" s="126"/>
      <c r="K152" s="126"/>
      <c r="L152" s="127"/>
    </row>
    <row r="153" spans="1:12" ht="34.5" customHeight="1" thickBot="1">
      <c r="A153" s="389" t="s">
        <v>57</v>
      </c>
      <c r="B153" s="390"/>
      <c r="C153" s="390"/>
      <c r="D153" s="390"/>
      <c r="E153" s="390"/>
      <c r="F153" s="390"/>
      <c r="G153" s="390"/>
      <c r="H153" s="390"/>
      <c r="I153" s="390"/>
      <c r="J153" s="390"/>
      <c r="K153" s="390"/>
      <c r="L153" s="391"/>
    </row>
    <row r="154" spans="1:12" ht="29.25" customHeight="1" thickBot="1">
      <c r="A154" s="382"/>
      <c r="B154" s="383"/>
      <c r="C154" s="383"/>
      <c r="D154" s="383"/>
      <c r="E154" s="383"/>
      <c r="F154" s="383"/>
      <c r="G154" s="383"/>
      <c r="H154" s="384"/>
      <c r="I154" s="395"/>
      <c r="J154" s="227"/>
      <c r="K154" s="227"/>
      <c r="L154" s="228"/>
    </row>
    <row r="155" spans="1:12" ht="39.75" customHeight="1" thickBot="1">
      <c r="A155" s="385" t="s">
        <v>69</v>
      </c>
      <c r="B155" s="386"/>
      <c r="C155" s="386"/>
      <c r="D155" s="386"/>
      <c r="E155" s="386"/>
      <c r="F155" s="386"/>
      <c r="G155" s="386"/>
      <c r="H155" s="387"/>
      <c r="I155" s="385" t="s">
        <v>23</v>
      </c>
      <c r="J155" s="386"/>
      <c r="K155" s="386"/>
      <c r="L155" s="387"/>
    </row>
    <row r="156" spans="1:12" ht="19.5" customHeight="1">
      <c r="A156" s="393" t="s">
        <v>73</v>
      </c>
      <c r="B156" s="394"/>
      <c r="C156" s="394"/>
      <c r="D156" s="394"/>
      <c r="E156" s="394"/>
      <c r="F156" s="394"/>
      <c r="G156" s="394"/>
      <c r="H156" s="394"/>
      <c r="I156" s="394"/>
      <c r="J156" s="394"/>
      <c r="K156" s="394"/>
      <c r="L156" s="53"/>
    </row>
    <row r="157" spans="1:12" ht="19.5" customHeight="1">
      <c r="A157" s="21" t="s">
        <v>216</v>
      </c>
      <c r="B157" s="22"/>
      <c r="C157" s="22"/>
      <c r="D157" s="22"/>
      <c r="E157" s="22"/>
      <c r="F157" s="22"/>
      <c r="G157" s="23"/>
      <c r="H157" s="23"/>
      <c r="I157" s="23"/>
      <c r="J157" s="23"/>
      <c r="K157" s="23"/>
      <c r="L157" s="54"/>
    </row>
    <row r="158" spans="1:12" ht="19.5" customHeight="1">
      <c r="A158" s="21" t="s">
        <v>74</v>
      </c>
      <c r="B158" s="22"/>
      <c r="C158" s="22"/>
      <c r="D158" s="22"/>
      <c r="E158" s="22"/>
      <c r="F158" s="22"/>
      <c r="G158" s="23"/>
      <c r="H158" s="23"/>
      <c r="I158" s="23"/>
      <c r="J158" s="23"/>
      <c r="K158" s="23"/>
      <c r="L158" s="54"/>
    </row>
    <row r="159" spans="1:12" ht="19.5" customHeight="1">
      <c r="A159" s="21" t="s">
        <v>214</v>
      </c>
      <c r="B159" s="22"/>
      <c r="C159" s="22"/>
      <c r="D159" s="22"/>
      <c r="E159" s="22"/>
      <c r="F159" s="22"/>
      <c r="G159" s="23"/>
      <c r="H159" s="23"/>
      <c r="I159" s="23"/>
      <c r="J159" s="23"/>
      <c r="K159" s="23"/>
      <c r="L159" s="54"/>
    </row>
    <row r="160" spans="1:12" ht="19.5" customHeight="1">
      <c r="A160" s="21" t="s">
        <v>75</v>
      </c>
      <c r="B160" s="22"/>
      <c r="C160" s="22"/>
      <c r="D160" s="22"/>
      <c r="E160" s="22"/>
      <c r="F160" s="22"/>
      <c r="G160" s="23"/>
      <c r="H160" s="23"/>
      <c r="I160" s="23"/>
      <c r="J160" s="23"/>
      <c r="K160" s="23"/>
      <c r="L160" s="54"/>
    </row>
    <row r="161" spans="1:15" ht="19.5" customHeight="1" thickBot="1">
      <c r="A161" s="24" t="s">
        <v>215</v>
      </c>
      <c r="B161" s="25"/>
      <c r="C161" s="25"/>
      <c r="D161" s="25"/>
      <c r="E161" s="25"/>
      <c r="F161" s="25"/>
      <c r="G161" s="26"/>
      <c r="H161" s="26"/>
      <c r="I161" s="26"/>
      <c r="J161" s="26"/>
      <c r="K161" s="26"/>
      <c r="L161" s="55"/>
      <c r="O161"/>
    </row>
    <row r="165" spans="2:11" ht="50.25" customHeight="1">
      <c r="B165" s="379"/>
      <c r="C165" s="379"/>
      <c r="D165" s="379"/>
      <c r="E165" s="379"/>
      <c r="F165" s="379"/>
      <c r="G165" s="379"/>
      <c r="H165" s="379"/>
      <c r="I165" s="379"/>
      <c r="J165" s="379"/>
      <c r="K165" s="379"/>
    </row>
    <row r="167" ht="29.25" customHeight="1">
      <c r="E167" s="34"/>
    </row>
  </sheetData>
  <sheetProtection insertColumns="0" deleteColumns="0"/>
  <mergeCells count="341">
    <mergeCell ref="J145:L145"/>
    <mergeCell ref="A142:B142"/>
    <mergeCell ref="A143:B143"/>
    <mergeCell ref="D142:F142"/>
    <mergeCell ref="D143:F143"/>
    <mergeCell ref="A136:G136"/>
    <mergeCell ref="A138:G138"/>
    <mergeCell ref="H139:K139"/>
    <mergeCell ref="A140:L140"/>
    <mergeCell ref="J141:L141"/>
    <mergeCell ref="J144:L144"/>
    <mergeCell ref="I135:J135"/>
    <mergeCell ref="I136:J136"/>
    <mergeCell ref="I137:J137"/>
    <mergeCell ref="I138:J138"/>
    <mergeCell ref="A130:G130"/>
    <mergeCell ref="A131:G131"/>
    <mergeCell ref="A132:G132"/>
    <mergeCell ref="A133:G133"/>
    <mergeCell ref="A134:G134"/>
    <mergeCell ref="A135:G135"/>
    <mergeCell ref="G112:H112"/>
    <mergeCell ref="A109:C110"/>
    <mergeCell ref="G141:I145"/>
    <mergeCell ref="D111:F111"/>
    <mergeCell ref="A112:C112"/>
    <mergeCell ref="A113:C113"/>
    <mergeCell ref="A114:C114"/>
    <mergeCell ref="I130:J130"/>
    <mergeCell ref="I131:J131"/>
    <mergeCell ref="I132:J132"/>
    <mergeCell ref="G110:I110"/>
    <mergeCell ref="J110:L110"/>
    <mergeCell ref="D109:L109"/>
    <mergeCell ref="J107:L107"/>
    <mergeCell ref="C2:D2"/>
    <mergeCell ref="A111:C111"/>
    <mergeCell ref="G111:H111"/>
    <mergeCell ref="A118:C118"/>
    <mergeCell ref="D115:F115"/>
    <mergeCell ref="D118:F118"/>
    <mergeCell ref="G113:H113"/>
    <mergeCell ref="A115:C115"/>
    <mergeCell ref="G115:H115"/>
    <mergeCell ref="G116:H116"/>
    <mergeCell ref="D113:F113"/>
    <mergeCell ref="D114:F114"/>
    <mergeCell ref="G100:I100"/>
    <mergeCell ref="D103:L103"/>
    <mergeCell ref="A117:C117"/>
    <mergeCell ref="D112:F112"/>
    <mergeCell ref="A103:C103"/>
    <mergeCell ref="A108:L108"/>
    <mergeCell ref="D110:F110"/>
    <mergeCell ref="D116:F116"/>
    <mergeCell ref="J105:L105"/>
    <mergeCell ref="J106:L106"/>
    <mergeCell ref="D105:F105"/>
    <mergeCell ref="D106:F106"/>
    <mergeCell ref="D107:F107"/>
    <mergeCell ref="D94:F94"/>
    <mergeCell ref="D95:F95"/>
    <mergeCell ref="D96:F96"/>
    <mergeCell ref="D102:F102"/>
    <mergeCell ref="G107:I107"/>
    <mergeCell ref="G95:I95"/>
    <mergeCell ref="B120:L120"/>
    <mergeCell ref="B121:L121"/>
    <mergeCell ref="B122:L122"/>
    <mergeCell ref="C152:L152"/>
    <mergeCell ref="A152:B152"/>
    <mergeCell ref="A141:B141"/>
    <mergeCell ref="B126:L126"/>
    <mergeCell ref="D144:F144"/>
    <mergeCell ref="I133:J133"/>
    <mergeCell ref="I134:J134"/>
    <mergeCell ref="G101:I101"/>
    <mergeCell ref="D97:F97"/>
    <mergeCell ref="D91:F91"/>
    <mergeCell ref="G114:H114"/>
    <mergeCell ref="D104:F104"/>
    <mergeCell ref="G104:I104"/>
    <mergeCell ref="D98:F98"/>
    <mergeCell ref="G105:I105"/>
    <mergeCell ref="A149:L149"/>
    <mergeCell ref="A146:B147"/>
    <mergeCell ref="D141:F141"/>
    <mergeCell ref="A102:C102"/>
    <mergeCell ref="D99:F99"/>
    <mergeCell ref="B123:L123"/>
    <mergeCell ref="J102:L102"/>
    <mergeCell ref="G117:H117"/>
    <mergeCell ref="G106:I106"/>
    <mergeCell ref="A116:C116"/>
    <mergeCell ref="B165:K165"/>
    <mergeCell ref="A137:G137"/>
    <mergeCell ref="A154:H154"/>
    <mergeCell ref="A155:H155"/>
    <mergeCell ref="A144:B144"/>
    <mergeCell ref="A153:L153"/>
    <mergeCell ref="I155:L155"/>
    <mergeCell ref="A148:L148"/>
    <mergeCell ref="A156:K156"/>
    <mergeCell ref="I154:L154"/>
    <mergeCell ref="J143:L143"/>
    <mergeCell ref="C146:L147"/>
    <mergeCell ref="A128:L128"/>
    <mergeCell ref="B129:L129"/>
    <mergeCell ref="G118:H118"/>
    <mergeCell ref="A145:B145"/>
    <mergeCell ref="D145:F145"/>
    <mergeCell ref="B124:L124"/>
    <mergeCell ref="B125:L125"/>
    <mergeCell ref="A119:L119"/>
    <mergeCell ref="G99:I99"/>
    <mergeCell ref="G102:I102"/>
    <mergeCell ref="J104:L104"/>
    <mergeCell ref="D117:F117"/>
    <mergeCell ref="A139:G139"/>
    <mergeCell ref="D100:F100"/>
    <mergeCell ref="D101:F101"/>
    <mergeCell ref="J100:L100"/>
    <mergeCell ref="J101:L101"/>
    <mergeCell ref="A127:B127"/>
    <mergeCell ref="A95:C95"/>
    <mergeCell ref="A98:C98"/>
    <mergeCell ref="A150:B150"/>
    <mergeCell ref="A104:C104"/>
    <mergeCell ref="A105:C105"/>
    <mergeCell ref="A106:C106"/>
    <mergeCell ref="A107:C107"/>
    <mergeCell ref="C127:L127"/>
    <mergeCell ref="J142:L142"/>
    <mergeCell ref="G98:I98"/>
    <mergeCell ref="J97:L97"/>
    <mergeCell ref="J98:L98"/>
    <mergeCell ref="G96:I96"/>
    <mergeCell ref="G97:I97"/>
    <mergeCell ref="J96:L96"/>
    <mergeCell ref="J95:L95"/>
    <mergeCell ref="A4:B4"/>
    <mergeCell ref="A5:B5"/>
    <mergeCell ref="A6:B6"/>
    <mergeCell ref="J99:L99"/>
    <mergeCell ref="A73:B75"/>
    <mergeCell ref="A27:B27"/>
    <mergeCell ref="A28:B28"/>
    <mergeCell ref="A29:B29"/>
    <mergeCell ref="J94:L94"/>
    <mergeCell ref="A11:B11"/>
    <mergeCell ref="A12:B12"/>
    <mergeCell ref="E29:G29"/>
    <mergeCell ref="C29:D29"/>
    <mergeCell ref="C28:L28"/>
    <mergeCell ref="B17:L17"/>
    <mergeCell ref="B18:L18"/>
    <mergeCell ref="A22:B22"/>
    <mergeCell ref="A23:L23"/>
    <mergeCell ref="A24:L24"/>
    <mergeCell ref="A19:B19"/>
    <mergeCell ref="A13:B13"/>
    <mergeCell ref="C13:D13"/>
    <mergeCell ref="E13:G13"/>
    <mergeCell ref="G32:H32"/>
    <mergeCell ref="A89:C89"/>
    <mergeCell ref="H22:L22"/>
    <mergeCell ref="E30:G30"/>
    <mergeCell ref="H86:I86"/>
    <mergeCell ref="A86:G86"/>
    <mergeCell ref="D89:L89"/>
    <mergeCell ref="K85:L85"/>
    <mergeCell ref="J93:L93"/>
    <mergeCell ref="J92:L92"/>
    <mergeCell ref="E49:F49"/>
    <mergeCell ref="G49:H49"/>
    <mergeCell ref="C30:D30"/>
    <mergeCell ref="A84:I84"/>
    <mergeCell ref="A71:B71"/>
    <mergeCell ref="C65:E65"/>
    <mergeCell ref="K79:L79"/>
    <mergeCell ref="A83:I83"/>
    <mergeCell ref="I49:J49"/>
    <mergeCell ref="C67:E67"/>
    <mergeCell ref="H54:K54"/>
    <mergeCell ref="H55:K55"/>
    <mergeCell ref="C22:D22"/>
    <mergeCell ref="A85:I85"/>
    <mergeCell ref="H56:K56"/>
    <mergeCell ref="B56:C56"/>
    <mergeCell ref="K84:L84"/>
    <mergeCell ref="A82:I82"/>
    <mergeCell ref="A65:B65"/>
    <mergeCell ref="B26:L26"/>
    <mergeCell ref="C27:L27"/>
    <mergeCell ref="A30:B30"/>
    <mergeCell ref="A88:L88"/>
    <mergeCell ref="K80:L80"/>
    <mergeCell ref="K81:L81"/>
    <mergeCell ref="K82:L82"/>
    <mergeCell ref="K83:L83"/>
    <mergeCell ref="A78:I78"/>
    <mergeCell ref="A79:I79"/>
    <mergeCell ref="A80:I80"/>
    <mergeCell ref="A81:I81"/>
    <mergeCell ref="K86:L86"/>
    <mergeCell ref="J91:L91"/>
    <mergeCell ref="A72:B72"/>
    <mergeCell ref="A99:C99"/>
    <mergeCell ref="A100:C100"/>
    <mergeCell ref="D92:F92"/>
    <mergeCell ref="A92:C92"/>
    <mergeCell ref="A93:C93"/>
    <mergeCell ref="A96:C96"/>
    <mergeCell ref="A97:C97"/>
    <mergeCell ref="A76:B76"/>
    <mergeCell ref="G90:I90"/>
    <mergeCell ref="D90:F90"/>
    <mergeCell ref="A94:C94"/>
    <mergeCell ref="G94:I94"/>
    <mergeCell ref="G91:I91"/>
    <mergeCell ref="G93:I93"/>
    <mergeCell ref="G92:I92"/>
    <mergeCell ref="A8:L8"/>
    <mergeCell ref="B9:L9"/>
    <mergeCell ref="B10:L10"/>
    <mergeCell ref="C11:L11"/>
    <mergeCell ref="C12:L12"/>
    <mergeCell ref="A64:B64"/>
    <mergeCell ref="C64:E64"/>
    <mergeCell ref="A45:B45"/>
    <mergeCell ref="H52:K52"/>
    <mergeCell ref="H53:K53"/>
    <mergeCell ref="A101:C101"/>
    <mergeCell ref="A91:C91"/>
    <mergeCell ref="A90:C90"/>
    <mergeCell ref="D93:F93"/>
    <mergeCell ref="C76:L76"/>
    <mergeCell ref="A77:L77"/>
    <mergeCell ref="J78:L78"/>
    <mergeCell ref="C87:L87"/>
    <mergeCell ref="A87:B87"/>
    <mergeCell ref="J90:L90"/>
    <mergeCell ref="C6:L6"/>
    <mergeCell ref="A7:L7"/>
    <mergeCell ref="A33:B33"/>
    <mergeCell ref="A36:C38"/>
    <mergeCell ref="D38:J38"/>
    <mergeCell ref="A39:J39"/>
    <mergeCell ref="H13:L13"/>
    <mergeCell ref="H14:L14"/>
    <mergeCell ref="A15:L15"/>
    <mergeCell ref="A16:L16"/>
    <mergeCell ref="C71:L71"/>
    <mergeCell ref="C72:L72"/>
    <mergeCell ref="C73:L75"/>
    <mergeCell ref="A1:L1"/>
    <mergeCell ref="I2:L2"/>
    <mergeCell ref="C3:L3"/>
    <mergeCell ref="C4:L4"/>
    <mergeCell ref="C5:L5"/>
    <mergeCell ref="F2:H2"/>
    <mergeCell ref="A3:B3"/>
    <mergeCell ref="A14:B14"/>
    <mergeCell ref="C14:D14"/>
    <mergeCell ref="E14:G14"/>
    <mergeCell ref="C19:L19"/>
    <mergeCell ref="C20:L20"/>
    <mergeCell ref="H21:L21"/>
    <mergeCell ref="A20:B20"/>
    <mergeCell ref="A21:B21"/>
    <mergeCell ref="C21:D21"/>
    <mergeCell ref="E21:G21"/>
    <mergeCell ref="B25:L25"/>
    <mergeCell ref="E22:G22"/>
    <mergeCell ref="H29:L29"/>
    <mergeCell ref="H30:L30"/>
    <mergeCell ref="J32:L32"/>
    <mergeCell ref="A31:B31"/>
    <mergeCell ref="F31:G31"/>
    <mergeCell ref="H31:I31"/>
    <mergeCell ref="C31:D31"/>
    <mergeCell ref="J31:L31"/>
    <mergeCell ref="A32:B32"/>
    <mergeCell ref="C32:D32"/>
    <mergeCell ref="E32:F32"/>
    <mergeCell ref="D42:F42"/>
    <mergeCell ref="D43:F43"/>
    <mergeCell ref="G42:L43"/>
    <mergeCell ref="C33:L33"/>
    <mergeCell ref="A34:J34"/>
    <mergeCell ref="A35:L35"/>
    <mergeCell ref="D36:J36"/>
    <mergeCell ref="D37:J37"/>
    <mergeCell ref="G40:L40"/>
    <mergeCell ref="D51:G51"/>
    <mergeCell ref="A46:B48"/>
    <mergeCell ref="A49:B49"/>
    <mergeCell ref="C49:D49"/>
    <mergeCell ref="G41:K41"/>
    <mergeCell ref="A40:F40"/>
    <mergeCell ref="A41:C41"/>
    <mergeCell ref="A42:C42"/>
    <mergeCell ref="A43:C43"/>
    <mergeCell ref="D41:F41"/>
    <mergeCell ref="B51:C51"/>
    <mergeCell ref="B52:C52"/>
    <mergeCell ref="B53:C53"/>
    <mergeCell ref="A44:C44"/>
    <mergeCell ref="D44:L44"/>
    <mergeCell ref="B54:C54"/>
    <mergeCell ref="B55:C55"/>
    <mergeCell ref="C45:L45"/>
    <mergeCell ref="C46:L48"/>
    <mergeCell ref="K49:L49"/>
    <mergeCell ref="A50:L50"/>
    <mergeCell ref="H51:K51"/>
    <mergeCell ref="A57:K57"/>
    <mergeCell ref="C58:L58"/>
    <mergeCell ref="C59:L61"/>
    <mergeCell ref="C62:L62"/>
    <mergeCell ref="A63:L63"/>
    <mergeCell ref="D52:G52"/>
    <mergeCell ref="D53:G53"/>
    <mergeCell ref="D54:G54"/>
    <mergeCell ref="D55:G55"/>
    <mergeCell ref="D56:G56"/>
    <mergeCell ref="D68:L68"/>
    <mergeCell ref="A69:L69"/>
    <mergeCell ref="F64:L64"/>
    <mergeCell ref="C70:L70"/>
    <mergeCell ref="A66:B66"/>
    <mergeCell ref="C66:E66"/>
    <mergeCell ref="A67:B67"/>
    <mergeCell ref="A68:B68"/>
    <mergeCell ref="A70:B70"/>
    <mergeCell ref="A62:B62"/>
    <mergeCell ref="A58:B58"/>
    <mergeCell ref="A59:B61"/>
    <mergeCell ref="F65:L65"/>
    <mergeCell ref="F66:L66"/>
    <mergeCell ref="F67:L67"/>
  </mergeCells>
  <hyperlinks>
    <hyperlink ref="A161" r:id="rId1" display="lauren.oates@vermont.gov"/>
    <hyperlink ref="A76:B76" r:id="rId2" display="Expected Life of Project (Please click here for this number)"/>
    <hyperlink ref="A89:C89" r:id="rId3" display="Click Here to Find Links to These Forms"/>
  </hyperlinks>
  <printOptions/>
  <pageMargins left="0.34" right="0.34" top="0.42" bottom="0.42" header="0.5" footer="0.08"/>
  <pageSetup fitToHeight="0" fitToWidth="1" horizontalDpi="600" verticalDpi="600" orientation="portrait" scale="85" r:id="rId6"/>
  <headerFooter alignWithMargins="0">
    <oddFooter>&amp;CPage &amp;P</oddFooter>
  </headerFooter>
  <rowBreaks count="7" manualBreakCount="7">
    <brk id="38" max="11" man="1"/>
    <brk id="61" max="11" man="1"/>
    <brk id="86" max="11" man="1"/>
    <brk id="107" max="11" man="1"/>
    <brk id="126" max="11" man="1"/>
    <brk id="151" max="11" man="1"/>
    <brk id="162" max="255" man="1"/>
  </rowBreaks>
  <drawing r:id="rId5"/>
  <legacyDrawing r:id="rId4"/>
</worksheet>
</file>

<file path=xl/worksheets/sheet2.xml><?xml version="1.0" encoding="utf-8"?>
<worksheet xmlns="http://schemas.openxmlformats.org/spreadsheetml/2006/main" xmlns:r="http://schemas.openxmlformats.org/officeDocument/2006/relationships">
  <dimension ref="A1:E83"/>
  <sheetViews>
    <sheetView zoomScalePageLayoutView="0" workbookViewId="0" topLeftCell="A13">
      <selection activeCell="A1" sqref="A1"/>
    </sheetView>
  </sheetViews>
  <sheetFormatPr defaultColWidth="9.140625" defaultRowHeight="12.75"/>
  <cols>
    <col min="1" max="1" width="16.7109375" style="0" customWidth="1"/>
    <col min="2" max="2" width="37.28125" style="0" customWidth="1"/>
  </cols>
  <sheetData>
    <row r="1" s="4" customFormat="1" ht="12.75">
      <c r="A1" s="4" t="s">
        <v>76</v>
      </c>
    </row>
    <row r="2" s="4" customFormat="1" ht="12.75">
      <c r="A2" s="4" t="s">
        <v>77</v>
      </c>
    </row>
    <row r="3" s="4" customFormat="1" ht="12.75">
      <c r="A3" s="4" t="s">
        <v>78</v>
      </c>
    </row>
    <row r="4" s="4" customFormat="1" ht="12.75">
      <c r="A4" s="4" t="s">
        <v>79</v>
      </c>
    </row>
    <row r="5" spans="2:5" s="4" customFormat="1" ht="12.75">
      <c r="B5" s="6"/>
      <c r="C5" s="6"/>
      <c r="D5" s="6"/>
      <c r="E5" s="6"/>
    </row>
    <row r="6" spans="1:5" s="4" customFormat="1" ht="12.75">
      <c r="A6" s="4" t="s">
        <v>81</v>
      </c>
      <c r="B6" s="8" t="s">
        <v>82</v>
      </c>
      <c r="C6" s="7"/>
      <c r="D6" s="7"/>
      <c r="E6" s="7"/>
    </row>
    <row r="7" s="4" customFormat="1" ht="12.75"/>
    <row r="8" spans="1:2" s="4" customFormat="1" ht="12.75">
      <c r="A8" s="4" t="s">
        <v>80</v>
      </c>
      <c r="B8" s="4" t="s">
        <v>3</v>
      </c>
    </row>
    <row r="10" ht="141.75" customHeight="1">
      <c r="B10" s="5" t="s">
        <v>83</v>
      </c>
    </row>
    <row r="12" ht="25.5">
      <c r="B12" s="5" t="s">
        <v>84</v>
      </c>
    </row>
    <row r="14" ht="12.75">
      <c r="B14" s="3" t="s">
        <v>85</v>
      </c>
    </row>
    <row r="16" spans="1:2" s="4" customFormat="1" ht="12.75">
      <c r="A16" s="4" t="s">
        <v>17</v>
      </c>
      <c r="B16" s="4" t="s">
        <v>18</v>
      </c>
    </row>
    <row r="18" ht="12.75">
      <c r="B18" s="3" t="s">
        <v>86</v>
      </c>
    </row>
    <row r="20" ht="51">
      <c r="B20" s="5" t="s">
        <v>87</v>
      </c>
    </row>
    <row r="22" ht="25.5">
      <c r="B22" s="5" t="s">
        <v>88</v>
      </c>
    </row>
    <row r="24" ht="51">
      <c r="B24" s="5" t="s">
        <v>89</v>
      </c>
    </row>
    <row r="26" ht="38.25">
      <c r="B26" s="5" t="s">
        <v>91</v>
      </c>
    </row>
    <row r="27" ht="38.25">
      <c r="B27" s="10" t="s">
        <v>90</v>
      </c>
    </row>
    <row r="29" ht="51">
      <c r="B29" s="5" t="s">
        <v>92</v>
      </c>
    </row>
    <row r="30" ht="12.75">
      <c r="B30" s="9" t="s">
        <v>93</v>
      </c>
    </row>
    <row r="32" ht="51">
      <c r="B32" s="5" t="s">
        <v>94</v>
      </c>
    </row>
    <row r="33" ht="12.75">
      <c r="B33" s="5"/>
    </row>
    <row r="34" ht="63.75">
      <c r="B34" s="14" t="s">
        <v>102</v>
      </c>
    </row>
    <row r="36" spans="1:2" s="4" customFormat="1" ht="12.75">
      <c r="A36" s="4" t="s">
        <v>95</v>
      </c>
      <c r="B36" s="4" t="s">
        <v>30</v>
      </c>
    </row>
    <row r="38" ht="25.5">
      <c r="B38" s="5" t="s">
        <v>96</v>
      </c>
    </row>
    <row r="40" spans="1:2" ht="12.75">
      <c r="A40" s="4" t="s">
        <v>31</v>
      </c>
      <c r="B40" s="4" t="s">
        <v>32</v>
      </c>
    </row>
    <row r="42" ht="51">
      <c r="B42" s="5" t="s">
        <v>97</v>
      </c>
    </row>
    <row r="43" ht="63.75">
      <c r="B43" s="5" t="s">
        <v>98</v>
      </c>
    </row>
    <row r="45" spans="1:2" s="4" customFormat="1" ht="12.75">
      <c r="A45" s="4" t="s">
        <v>39</v>
      </c>
      <c r="B45" s="4" t="s">
        <v>64</v>
      </c>
    </row>
    <row r="47" ht="12.75">
      <c r="B47" s="3" t="s">
        <v>99</v>
      </c>
    </row>
    <row r="49" ht="12.75">
      <c r="B49" t="s">
        <v>100</v>
      </c>
    </row>
    <row r="51" ht="63.75">
      <c r="B51" s="11" t="s">
        <v>101</v>
      </c>
    </row>
    <row r="53" ht="63.75">
      <c r="B53" s="11" t="s">
        <v>103</v>
      </c>
    </row>
    <row r="55" ht="63.75">
      <c r="B55" s="14" t="s">
        <v>102</v>
      </c>
    </row>
    <row r="57" ht="76.5">
      <c r="B57" s="11" t="s">
        <v>104</v>
      </c>
    </row>
    <row r="59" ht="12.75">
      <c r="B59" t="s">
        <v>105</v>
      </c>
    </row>
    <row r="61" spans="1:2" s="4" customFormat="1" ht="12.75">
      <c r="A61" s="4" t="s">
        <v>51</v>
      </c>
      <c r="B61" s="4" t="s">
        <v>65</v>
      </c>
    </row>
    <row r="63" ht="51">
      <c r="B63" s="5" t="s">
        <v>108</v>
      </c>
    </row>
    <row r="64" ht="38.25">
      <c r="B64" s="14" t="s">
        <v>106</v>
      </c>
    </row>
    <row r="65" ht="25.5">
      <c r="B65" s="5" t="s">
        <v>107</v>
      </c>
    </row>
    <row r="67" spans="1:2" s="4" customFormat="1" ht="12.75">
      <c r="A67" s="4" t="s">
        <v>52</v>
      </c>
      <c r="B67" s="12" t="s">
        <v>66</v>
      </c>
    </row>
    <row r="69" ht="76.5">
      <c r="B69" s="5" t="s">
        <v>109</v>
      </c>
    </row>
    <row r="70" ht="38.25">
      <c r="B70" s="13" t="s">
        <v>110</v>
      </c>
    </row>
    <row r="72" spans="1:2" s="4" customFormat="1" ht="12.75">
      <c r="A72" s="4" t="s">
        <v>53</v>
      </c>
      <c r="B72" s="4" t="s">
        <v>54</v>
      </c>
    </row>
    <row r="74" ht="51">
      <c r="B74" s="5" t="s">
        <v>111</v>
      </c>
    </row>
    <row r="76" spans="1:2" s="4" customFormat="1" ht="12.75">
      <c r="A76" s="4" t="s">
        <v>55</v>
      </c>
      <c r="B76" s="4" t="s">
        <v>56</v>
      </c>
    </row>
    <row r="78" ht="25.5">
      <c r="B78" s="5" t="s">
        <v>112</v>
      </c>
    </row>
    <row r="81" ht="12.75">
      <c r="A81" s="4" t="s">
        <v>113</v>
      </c>
    </row>
    <row r="83" ht="51">
      <c r="B83" s="5" t="s">
        <v>114</v>
      </c>
    </row>
  </sheetData>
  <sheetProtection/>
  <hyperlinks>
    <hyperlink ref="B27" r:id="rId1" display="https://msc.fema.gov/webapp/wcs/stores/servlet/FemaWelcomeView?storeId=10001&amp;catalogId=10001&amp;langId=-1&amp;userType=G"/>
    <hyperlink ref="B30" r:id="rId2" display="http://anrmaps.vermont.gov/websites/anra/"/>
  </hyperlinks>
  <printOptions/>
  <pageMargins left="0.75" right="0.75" top="1" bottom="1" header="0.5" footer="0.5"/>
  <pageSetup horizontalDpi="600" verticalDpi="600" orientation="portrait" r:id="rId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Vermont Emergency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askrock</dc:creator>
  <cp:keywords/>
  <dc:description/>
  <cp:lastModifiedBy>Lauren M. Oates</cp:lastModifiedBy>
  <cp:lastPrinted>2015-07-13T15:00:54Z</cp:lastPrinted>
  <dcterms:created xsi:type="dcterms:W3CDTF">2006-11-15T19:24:53Z</dcterms:created>
  <dcterms:modified xsi:type="dcterms:W3CDTF">2016-03-10T16:01:26Z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